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codeName="{AE6600E7-7A62-396C-DE95-9942FA9DD81E}"/>
  <workbookPr codeName="ThisWorkbook"/>
  <mc:AlternateContent xmlns:mc="http://schemas.openxmlformats.org/markup-compatibility/2006">
    <mc:Choice Requires="x15">
      <x15ac:absPath xmlns:x15ac="http://schemas.microsoft.com/office/spreadsheetml/2010/11/ac" url="\\jp.hitachi-systems.com\share2\BPOセンタ\100個別対応\006茨城県\Tool\茨城_調書１\20221111_法定外労災補償保険の加入状況0追加等\"/>
    </mc:Choice>
  </mc:AlternateContent>
  <xr:revisionPtr revIDLastSave="0" documentId="13_ncr:1_{3A5141E3-9075-490D-948A-4B07F1FC193E}" xr6:coauthVersionLast="47" xr6:coauthVersionMax="47" xr10:uidLastSave="{00000000-0000-0000-0000-000000000000}"/>
  <bookViews>
    <workbookView xWindow="-120" yWindow="-120" windowWidth="29040" windowHeight="15525" xr2:uid="{00000000-000D-0000-FFFF-FFFF00000000}"/>
  </bookViews>
  <sheets>
    <sheet name="はじめに「操作手順」（印刷不要）" sheetId="8" r:id="rId1"/>
    <sheet name="表紙" sheetId="5" r:id="rId2"/>
    <sheet name="県外" sheetId="4" r:id="rId3"/>
  </sheets>
  <definedNames>
    <definedName name="_xlnm.Print_Area" localSheetId="0">'はじめに「操作手順」（印刷不要）'!$A$31:$U$443</definedName>
    <definedName name="_xlnm.Print_Area" localSheetId="2">県外!$A$1:$AQ$27</definedName>
    <definedName name="_xlnm.Print_Area" localSheetId="1">表紙!$A$1:$AA$57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 i="5" l="1"/>
  <c r="V13" i="4"/>
  <c r="G47" i="5" l="1"/>
  <c r="H47" i="5"/>
  <c r="D47" i="5" l="1"/>
  <c r="W13" i="4"/>
  <c r="X13" i="4"/>
  <c r="L38" i="5"/>
  <c r="U38" i="5"/>
  <c r="T38" i="5"/>
  <c r="S38" i="5"/>
  <c r="R38" i="5"/>
  <c r="Q38" i="5"/>
  <c r="P38" i="5"/>
  <c r="N38" i="5"/>
  <c r="M38" i="5"/>
  <c r="F47" i="5"/>
  <c r="E47" i="5"/>
  <c r="P44" i="5"/>
  <c r="O44" i="5"/>
  <c r="N44" i="5"/>
  <c r="M44" i="5"/>
  <c r="L44" i="5"/>
  <c r="K44" i="5"/>
  <c r="J44" i="5"/>
  <c r="I44" i="5"/>
  <c r="H44" i="5"/>
  <c r="G44" i="5"/>
  <c r="F44" i="5"/>
  <c r="E44" i="5"/>
  <c r="D42" i="5"/>
  <c r="P42" i="5"/>
  <c r="O42" i="5"/>
  <c r="N42" i="5"/>
  <c r="M42" i="5"/>
  <c r="L42" i="5"/>
  <c r="K42" i="5"/>
  <c r="J42" i="5"/>
  <c r="I42" i="5"/>
  <c r="H42" i="5"/>
  <c r="G42" i="5"/>
  <c r="F42" i="5"/>
  <c r="E42" i="5"/>
  <c r="D40" i="5"/>
  <c r="L40" i="5"/>
  <c r="K40" i="5"/>
  <c r="J40" i="5"/>
  <c r="I40" i="5"/>
  <c r="H40" i="5"/>
  <c r="G40" i="5"/>
  <c r="F40" i="5"/>
  <c r="E40" i="5"/>
  <c r="D38" i="5"/>
  <c r="K38" i="5"/>
  <c r="J38" i="5"/>
  <c r="I38" i="5"/>
  <c r="H38" i="5"/>
  <c r="G38" i="5"/>
  <c r="E38" i="5"/>
  <c r="D34" i="5"/>
  <c r="D32" i="5"/>
  <c r="Y13" i="4" l="1"/>
  <c r="Z13" i="4" s="1"/>
  <c r="AA13" i="4" s="1"/>
  <c r="I13" i="4" s="1"/>
  <c r="D44" i="5" l="1"/>
</calcChain>
</file>

<file path=xl/sharedStrings.xml><?xml version="1.0" encoding="utf-8"?>
<sst xmlns="http://schemas.openxmlformats.org/spreadsheetml/2006/main" count="152" uniqueCount="127">
  <si>
    <t>商号又は名称</t>
    <rPh sb="0" eb="2">
      <t>ショウゴウ</t>
    </rPh>
    <rPh sb="2" eb="3">
      <t>マタ</t>
    </rPh>
    <rPh sb="4" eb="6">
      <t>メイショウ</t>
    </rPh>
    <phoneticPr fontId="1"/>
  </si>
  <si>
    <t>代表者氏名</t>
    <rPh sb="0" eb="3">
      <t>ダイヒョウシャ</t>
    </rPh>
    <rPh sb="3" eb="5">
      <t>シメイ</t>
    </rPh>
    <phoneticPr fontId="1"/>
  </si>
  <si>
    <t>大臣・知事コード</t>
    <rPh sb="0" eb="2">
      <t>ダイジン</t>
    </rPh>
    <rPh sb="3" eb="5">
      <t>チジ</t>
    </rPh>
    <phoneticPr fontId="1"/>
  </si>
  <si>
    <t>審査基準日</t>
    <rPh sb="0" eb="2">
      <t>シンサ</t>
    </rPh>
    <rPh sb="2" eb="5">
      <t>キジュンビ</t>
    </rPh>
    <phoneticPr fontId="1"/>
  </si>
  <si>
    <t>主たる営業所の電話番号</t>
    <rPh sb="0" eb="1">
      <t>シュ</t>
    </rPh>
    <rPh sb="3" eb="6">
      <t>エイギョウショ</t>
    </rPh>
    <rPh sb="7" eb="9">
      <t>デンワ</t>
    </rPh>
    <rPh sb="9" eb="11">
      <t>バンゴウ</t>
    </rPh>
    <phoneticPr fontId="1"/>
  </si>
  <si>
    <t>年</t>
    <rPh sb="0" eb="1">
      <t>ネン</t>
    </rPh>
    <phoneticPr fontId="1"/>
  </si>
  <si>
    <t>月</t>
    <rPh sb="0" eb="1">
      <t>ガツ</t>
    </rPh>
    <phoneticPr fontId="1"/>
  </si>
  <si>
    <t>日</t>
    <rPh sb="0" eb="1">
      <t>ニチ</t>
    </rPh>
    <phoneticPr fontId="1"/>
  </si>
  <si>
    <t>－</t>
    <phoneticPr fontId="1"/>
  </si>
  <si>
    <r>
      <t>０：いない　</t>
    </r>
    <r>
      <rPr>
        <b/>
        <sz val="12"/>
        <color indexed="10"/>
        <rFont val="ＭＳ Ｐゴシック"/>
        <family val="3"/>
        <charset val="128"/>
      </rPr>
      <t>１：いる</t>
    </r>
    <phoneticPr fontId="1"/>
  </si>
  <si>
    <t>【添付する調書・確認書類】</t>
    <rPh sb="1" eb="3">
      <t>テンプ</t>
    </rPh>
    <rPh sb="5" eb="7">
      <t>チョウショ</t>
    </rPh>
    <rPh sb="8" eb="10">
      <t>カクニン</t>
    </rPh>
    <rPh sb="10" eb="12">
      <t>ショルイ</t>
    </rPh>
    <phoneticPr fontId="1"/>
  </si>
  <si>
    <t>※(例)</t>
    <rPh sb="2" eb="3">
      <t>レイ</t>
    </rPh>
    <phoneticPr fontId="1"/>
  </si>
  <si>
    <t>０</t>
    <phoneticPr fontId="1"/>
  </si>
  <si>
    <t>０</t>
    <phoneticPr fontId="1"/>
  </si>
  <si>
    <t>２</t>
    <phoneticPr fontId="1"/>
  </si>
  <si>
    <t>９</t>
    <phoneticPr fontId="1"/>
  </si>
  <si>
    <t>－</t>
    <phoneticPr fontId="1"/>
  </si>
  <si>
    <t>３</t>
    <phoneticPr fontId="1"/>
  </si>
  <si>
    <t>１</t>
    <phoneticPr fontId="1"/>
  </si>
  <si>
    <t>４</t>
    <phoneticPr fontId="1"/>
  </si>
  <si>
    <t>行政庁
確認欄</t>
    <rPh sb="0" eb="3">
      <t>ギョウセイチョウ</t>
    </rPh>
    <rPh sb="4" eb="6">
      <t>カクニン</t>
    </rPh>
    <rPh sb="6" eb="7">
      <t>ラン</t>
    </rPh>
    <phoneticPr fontId="1"/>
  </si>
  <si>
    <t>舗装工事特別技術職員（茨城県の舗装Ａ等級を希望する場合のみ）</t>
    <rPh sb="2" eb="4">
      <t>コウジ</t>
    </rPh>
    <rPh sb="4" eb="6">
      <t>トクベツ</t>
    </rPh>
    <rPh sb="6" eb="8">
      <t>ギジュツ</t>
    </rPh>
    <rPh sb="8" eb="10">
      <t>ショクイン</t>
    </rPh>
    <rPh sb="11" eb="13">
      <t>イバラキ</t>
    </rPh>
    <rPh sb="13" eb="14">
      <t>ケン</t>
    </rPh>
    <rPh sb="18" eb="20">
      <t>トウキュウ</t>
    </rPh>
    <rPh sb="21" eb="23">
      <t>キボウ</t>
    </rPh>
    <rPh sb="25" eb="27">
      <t>バアイ</t>
    </rPh>
    <phoneticPr fontId="1"/>
  </si>
  <si>
    <t>取消前の大臣・知事コード
（該当者のみ記入）</t>
    <rPh sb="0" eb="2">
      <t>トリケシ</t>
    </rPh>
    <rPh sb="2" eb="3">
      <t>マエ</t>
    </rPh>
    <rPh sb="4" eb="6">
      <t>ダイジン</t>
    </rPh>
    <rPh sb="7" eb="9">
      <t>チジ</t>
    </rPh>
    <rPh sb="14" eb="16">
      <t>ガイトウ</t>
    </rPh>
    <rPh sb="16" eb="17">
      <t>シャ</t>
    </rPh>
    <rPh sb="19" eb="21">
      <t>キニュウ</t>
    </rPh>
    <phoneticPr fontId="1"/>
  </si>
  <si>
    <t>－</t>
    <phoneticPr fontId="1"/>
  </si>
  <si>
    <t>法人番号</t>
    <rPh sb="0" eb="2">
      <t>ホウジン</t>
    </rPh>
    <rPh sb="2" eb="4">
      <t>バンゴウ</t>
    </rPh>
    <phoneticPr fontId="1"/>
  </si>
  <si>
    <t>健康保険の加入状況</t>
    <rPh sb="0" eb="2">
      <t>ケンコウ</t>
    </rPh>
    <rPh sb="2" eb="4">
      <t>ホケン</t>
    </rPh>
    <rPh sb="5" eb="7">
      <t>カニュウ</t>
    </rPh>
    <rPh sb="7" eb="9">
      <t>ジョウキョウ</t>
    </rPh>
    <phoneticPr fontId="1"/>
  </si>
  <si>
    <t>厚生年金保険の加入状況</t>
    <rPh sb="0" eb="2">
      <t>コウセイ</t>
    </rPh>
    <rPh sb="2" eb="4">
      <t>ネンキン</t>
    </rPh>
    <rPh sb="4" eb="6">
      <t>ホケン</t>
    </rPh>
    <rPh sb="7" eb="9">
      <t>カニュウ</t>
    </rPh>
    <rPh sb="9" eb="11">
      <t>ジョウキョウ</t>
    </rPh>
    <phoneticPr fontId="1"/>
  </si>
  <si>
    <t>雇用保険の加入状況</t>
    <rPh sb="0" eb="2">
      <t>コヨウ</t>
    </rPh>
    <rPh sb="2" eb="4">
      <t>ホケン</t>
    </rPh>
    <rPh sb="5" eb="7">
      <t>カニュウ</t>
    </rPh>
    <rPh sb="7" eb="9">
      <t>ジョウキョウ</t>
    </rPh>
    <phoneticPr fontId="1"/>
  </si>
  <si>
    <t>１：加入（審査基準日）　２：適用除外</t>
    <rPh sb="2" eb="4">
      <t>カニュウ</t>
    </rPh>
    <rPh sb="5" eb="7">
      <t>シンサ</t>
    </rPh>
    <rPh sb="7" eb="10">
      <t>キジュンビ</t>
    </rPh>
    <rPh sb="14" eb="16">
      <t>テキヨウ</t>
    </rPh>
    <rPh sb="16" eb="18">
      <t>ジョガイ</t>
    </rPh>
    <phoneticPr fontId="1"/>
  </si>
  <si>
    <t>入力漏れのチェック</t>
    <rPh sb="0" eb="2">
      <t>ニュウリョク</t>
    </rPh>
    <rPh sb="2" eb="3">
      <t>モ</t>
    </rPh>
    <phoneticPr fontId="1"/>
  </si>
  <si>
    <t>及び申請」ボタンを押下し申請書類の出力をしてください。</t>
  </si>
  <si>
    <t>その際、記入漏れチェックを行います。エラーメッセージが出力されましたら、「県内」シート</t>
    <rPh sb="2" eb="3">
      <t>サイ</t>
    </rPh>
    <rPh sb="4" eb="6">
      <t>キニュウ</t>
    </rPh>
    <rPh sb="6" eb="7">
      <t>モ</t>
    </rPh>
    <rPh sb="13" eb="14">
      <t>オコナ</t>
    </rPh>
    <rPh sb="27" eb="29">
      <t>シュツリョク</t>
    </rPh>
    <phoneticPr fontId="1"/>
  </si>
  <si>
    <t>の申請内容を確認の上申請書類の修正を行ってください。</t>
  </si>
  <si>
    <t>※入力チェックする際は、マクロを有効にしてから実施願います。</t>
    <rPh sb="1" eb="3">
      <t>ニュウリョク</t>
    </rPh>
    <rPh sb="9" eb="10">
      <t>サイ</t>
    </rPh>
    <rPh sb="16" eb="18">
      <t>ユウコウ</t>
    </rPh>
    <rPh sb="23" eb="26">
      <t>ジッシネガ</t>
    </rPh>
    <phoneticPr fontId="1"/>
  </si>
  <si>
    <t>申請書の印刷</t>
    <rPh sb="0" eb="3">
      <t>シンセイショ</t>
    </rPh>
    <rPh sb="4" eb="6">
      <t>インサツ</t>
    </rPh>
    <phoneticPr fontId="1"/>
  </si>
  <si>
    <t>入力チェック漏れが完了しますと、「提出の可否」の判定欄が「可能」の表示に代わります。</t>
    <rPh sb="0" eb="2">
      <t>ニュウリョク</t>
    </rPh>
    <rPh sb="6" eb="7">
      <t>モ</t>
    </rPh>
    <rPh sb="9" eb="11">
      <t>カンリョウ</t>
    </rPh>
    <rPh sb="17" eb="19">
      <t>テイシュツ</t>
    </rPh>
    <rPh sb="20" eb="22">
      <t>カヒ</t>
    </rPh>
    <rPh sb="24" eb="26">
      <t>ハンテイ</t>
    </rPh>
    <rPh sb="26" eb="27">
      <t>ラン</t>
    </rPh>
    <rPh sb="29" eb="31">
      <t>カノウ</t>
    </rPh>
    <rPh sb="33" eb="35">
      <t>ヒョウジ</t>
    </rPh>
    <rPh sb="36" eb="37">
      <t>カ</t>
    </rPh>
    <phoneticPr fontId="1"/>
  </si>
  <si>
    <t>判定欄が可能と表示されたら、申請書類を印刷し、提出願います。</t>
    <rPh sb="0" eb="3">
      <t>ハンテイラン</t>
    </rPh>
    <rPh sb="4" eb="6">
      <t>カノウ</t>
    </rPh>
    <rPh sb="7" eb="9">
      <t>ヒョウジ</t>
    </rPh>
    <rPh sb="14" eb="18">
      <t>シンセイショルイ</t>
    </rPh>
    <rPh sb="19" eb="21">
      <t>インサツ</t>
    </rPh>
    <rPh sb="23" eb="26">
      <t>テイシュツネガ</t>
    </rPh>
    <phoneticPr fontId="1"/>
  </si>
  <si>
    <t>申請書提出方法</t>
    <rPh sb="0" eb="3">
      <t>シンセイショ</t>
    </rPh>
    <rPh sb="3" eb="5">
      <t>テイシュツ</t>
    </rPh>
    <rPh sb="5" eb="7">
      <t>ホウホウ</t>
    </rPh>
    <phoneticPr fontId="1"/>
  </si>
  <si>
    <t>出力された書類は以下の並びでホチキス止めして提出願います</t>
    <rPh sb="0" eb="2">
      <t>シュツリョク</t>
    </rPh>
    <rPh sb="5" eb="7">
      <t>ショルイ</t>
    </rPh>
    <rPh sb="8" eb="10">
      <t>イカ</t>
    </rPh>
    <rPh sb="11" eb="12">
      <t>ナラ</t>
    </rPh>
    <rPh sb="18" eb="19">
      <t>ド</t>
    </rPh>
    <rPh sb="22" eb="25">
      <t>テイシュツネガ</t>
    </rPh>
    <phoneticPr fontId="1"/>
  </si>
  <si>
    <t>判定</t>
    <rPh sb="0" eb="2">
      <t>ハンテイ</t>
    </rPh>
    <phoneticPr fontId="1"/>
  </si>
  <si>
    <t>提出の可否</t>
    <rPh sb="0" eb="2">
      <t>テイシュツ</t>
    </rPh>
    <rPh sb="3" eb="5">
      <t>カヒ</t>
    </rPh>
    <phoneticPr fontId="1"/>
  </si>
  <si>
    <t>入力確認欄</t>
    <rPh sb="0" eb="2">
      <t>ニュウリョク</t>
    </rPh>
    <rPh sb="2" eb="4">
      <t>カクニン</t>
    </rPh>
    <rPh sb="4" eb="5">
      <t>ラン</t>
    </rPh>
    <phoneticPr fontId="1"/>
  </si>
  <si>
    <t>大臣・知事コード</t>
  </si>
  <si>
    <t>①</t>
    <phoneticPr fontId="1"/>
  </si>
  <si>
    <t>②</t>
    <phoneticPr fontId="1"/>
  </si>
  <si>
    <t>③</t>
    <phoneticPr fontId="1"/>
  </si>
  <si>
    <t>④</t>
    <phoneticPr fontId="1"/>
  </si>
  <si>
    <t>申請項目</t>
    <rPh sb="0" eb="2">
      <t>シンセイ</t>
    </rPh>
    <rPh sb="2" eb="4">
      <t>コウモク</t>
    </rPh>
    <phoneticPr fontId="1"/>
  </si>
  <si>
    <t>⑤</t>
    <phoneticPr fontId="1"/>
  </si>
  <si>
    <t>⑥</t>
    <phoneticPr fontId="1"/>
  </si>
  <si>
    <t>⑦</t>
    <phoneticPr fontId="1"/>
  </si>
  <si>
    <t>⑧</t>
    <phoneticPr fontId="1"/>
  </si>
  <si>
    <t>様式第６号の２　（表紙）</t>
    <rPh sb="0" eb="2">
      <t>ヨウシキ</t>
    </rPh>
    <rPh sb="2" eb="3">
      <t>ダイ</t>
    </rPh>
    <rPh sb="4" eb="5">
      <t>ゴウ</t>
    </rPh>
    <rPh sb="9" eb="11">
      <t>ヒョウシ</t>
    </rPh>
    <phoneticPr fontId="1"/>
  </si>
  <si>
    <t>様式第６号の２（表紙）</t>
    <rPh sb="0" eb="2">
      <t>ヨウシキ</t>
    </rPh>
    <rPh sb="2" eb="3">
      <t>ダイ</t>
    </rPh>
    <rPh sb="4" eb="5">
      <t>ゴウ</t>
    </rPh>
    <rPh sb="8" eb="10">
      <t>ヒョウシ</t>
    </rPh>
    <phoneticPr fontId="1"/>
  </si>
  <si>
    <t>様式第６号の２（建設工事入札参加資格調書（その１　県外業者用）)</t>
    <phoneticPr fontId="6"/>
  </si>
  <si>
    <t>本EXCELは、様式第6号の2（建設工事入札参加資格調書（その１　県外業者用）)の申請書類を作成するものです。</t>
    <rPh sb="0" eb="1">
      <t>ホン</t>
    </rPh>
    <rPh sb="34" eb="35">
      <t>ソト</t>
    </rPh>
    <rPh sb="41" eb="43">
      <t>シンセイ</t>
    </rPh>
    <rPh sb="43" eb="45">
      <t>ショルイ</t>
    </rPh>
    <rPh sb="46" eb="48">
      <t>サクセイ</t>
    </rPh>
    <phoneticPr fontId="1"/>
  </si>
  <si>
    <r>
      <rPr>
        <sz val="12"/>
        <color indexed="8"/>
        <rFont val="ＭＳ Ｐゴシック"/>
        <family val="3"/>
        <charset val="128"/>
      </rPr>
      <t>様式第6号の2　</t>
    </r>
    <r>
      <rPr>
        <sz val="14"/>
        <color indexed="8"/>
        <rFont val="ＭＳ Ｐゴシック"/>
        <family val="3"/>
        <charset val="128"/>
      </rPr>
      <t>　　　　　　　　　　　　　　　　　　　　　　　　　　　　建設工事入札参加資格調書（その１　県外業者用）　</t>
    </r>
    <rPh sb="0" eb="2">
      <t>ヨウシキ</t>
    </rPh>
    <rPh sb="2" eb="3">
      <t>ダイ</t>
    </rPh>
    <rPh sb="4" eb="5">
      <t>ゴウ</t>
    </rPh>
    <rPh sb="36" eb="38">
      <t>ケンセツ</t>
    </rPh>
    <rPh sb="38" eb="40">
      <t>コウジ</t>
    </rPh>
    <rPh sb="40" eb="42">
      <t>ニュウサツ</t>
    </rPh>
    <rPh sb="42" eb="44">
      <t>サンカ</t>
    </rPh>
    <rPh sb="44" eb="46">
      <t>シカク</t>
    </rPh>
    <rPh sb="46" eb="48">
      <t>チョウショ</t>
    </rPh>
    <rPh sb="53" eb="55">
      <t>ケンガイ</t>
    </rPh>
    <rPh sb="55" eb="57">
      <t>ギョウシャ</t>
    </rPh>
    <rPh sb="57" eb="58">
      <t>ヨウ</t>
    </rPh>
    <phoneticPr fontId="1"/>
  </si>
  <si>
    <t>※経営事項審査の審査基準日を記入（和暦で元号表示なし）
数字で入力、何も入力がない場合は「0」を入力（空白は入力不可）</t>
    <phoneticPr fontId="1"/>
  </si>
  <si>
    <t>提出する書類</t>
    <rPh sb="0" eb="2">
      <t>テイシュツ</t>
    </rPh>
    <rPh sb="4" eb="6">
      <t>ショルイ</t>
    </rPh>
    <phoneticPr fontId="1"/>
  </si>
  <si>
    <t>提出書類のチェック必須</t>
    <rPh sb="0" eb="2">
      <t>テイシュツ</t>
    </rPh>
    <rPh sb="2" eb="4">
      <t>ショルイ</t>
    </rPh>
    <rPh sb="9" eb="11">
      <t>ヒッス</t>
    </rPh>
    <phoneticPr fontId="1"/>
  </si>
  <si>
    <t>↓</t>
    <phoneticPr fontId="1"/>
  </si>
  <si>
    <t>センターチェック欄</t>
    <rPh sb="8" eb="9">
      <t>ラン</t>
    </rPh>
    <phoneticPr fontId="1"/>
  </si>
  <si>
    <t>提出する書類が手元にあることを確認の上チェックを行って下さい。</t>
    <rPh sb="0" eb="2">
      <t>テイシュツ</t>
    </rPh>
    <rPh sb="4" eb="6">
      <t>ショルイ</t>
    </rPh>
    <rPh sb="7" eb="9">
      <t>テモト</t>
    </rPh>
    <rPh sb="15" eb="17">
      <t>カクニン</t>
    </rPh>
    <rPh sb="18" eb="19">
      <t>ウエ</t>
    </rPh>
    <rPh sb="24" eb="25">
      <t>オコナ</t>
    </rPh>
    <rPh sb="27" eb="28">
      <t>クダ</t>
    </rPh>
    <phoneticPr fontId="1"/>
  </si>
  <si>
    <t>手順の概要</t>
    <rPh sb="0" eb="2">
      <t>テジュン</t>
    </rPh>
    <rPh sb="3" eb="5">
      <t>ガイヨウ</t>
    </rPh>
    <phoneticPr fontId="1"/>
  </si>
  <si>
    <t>手順１</t>
    <rPh sb="0" eb="2">
      <t>テジュン</t>
    </rPh>
    <phoneticPr fontId="1"/>
  </si>
  <si>
    <t>手順２</t>
    <rPh sb="0" eb="2">
      <t>テジュン</t>
    </rPh>
    <phoneticPr fontId="1"/>
  </si>
  <si>
    <t>「表紙」シートでの「項目チェック及び申請」ボタン処理を実行し、入力内容が正しいかチェックします。</t>
    <rPh sb="1" eb="3">
      <t>ビョウシ</t>
    </rPh>
    <rPh sb="10" eb="12">
      <t>コウモク</t>
    </rPh>
    <rPh sb="16" eb="17">
      <t>オヨ</t>
    </rPh>
    <rPh sb="18" eb="20">
      <t>シンセイ</t>
    </rPh>
    <rPh sb="24" eb="26">
      <t>ショリ</t>
    </rPh>
    <rPh sb="27" eb="29">
      <t>ジッコウ</t>
    </rPh>
    <rPh sb="31" eb="33">
      <t>ニュウリョク</t>
    </rPh>
    <rPh sb="33" eb="35">
      <t>ナイヨウ</t>
    </rPh>
    <rPh sb="36" eb="37">
      <t>タダ</t>
    </rPh>
    <phoneticPr fontId="1"/>
  </si>
  <si>
    <t>手順３</t>
    <rPh sb="0" eb="2">
      <t>テジュン</t>
    </rPh>
    <phoneticPr fontId="1"/>
  </si>
  <si>
    <t>手順２のチェックの結果、エラーがあった場合は、エラーに該当する項目を修正します。</t>
    <rPh sb="0" eb="2">
      <t>テジュン</t>
    </rPh>
    <rPh sb="19" eb="21">
      <t>バアイ</t>
    </rPh>
    <rPh sb="27" eb="29">
      <t>ガイトウ</t>
    </rPh>
    <rPh sb="31" eb="33">
      <t>コウモク</t>
    </rPh>
    <rPh sb="34" eb="36">
      <t>シュウセイ</t>
    </rPh>
    <phoneticPr fontId="1"/>
  </si>
  <si>
    <t>手順４</t>
    <rPh sb="0" eb="2">
      <t>テジュン</t>
    </rPh>
    <phoneticPr fontId="1"/>
  </si>
  <si>
    <t>手順５</t>
    <rPh sb="0" eb="2">
      <t>テジュン</t>
    </rPh>
    <phoneticPr fontId="1"/>
  </si>
  <si>
    <t>手順６</t>
    <rPh sb="0" eb="2">
      <t>テジュン</t>
    </rPh>
    <phoneticPr fontId="1"/>
  </si>
  <si>
    <t>手順の詳細を以下に示します。</t>
    <rPh sb="0" eb="2">
      <t>テジュン</t>
    </rPh>
    <rPh sb="3" eb="5">
      <t>ショウサイ</t>
    </rPh>
    <rPh sb="6" eb="8">
      <t>イカ</t>
    </rPh>
    <rPh sb="9" eb="10">
      <t>シメ</t>
    </rPh>
    <phoneticPr fontId="1"/>
  </si>
  <si>
    <t>以上</t>
    <rPh sb="0" eb="2">
      <t>イジョウ</t>
    </rPh>
    <phoneticPr fontId="1"/>
  </si>
  <si>
    <t>「県外」シートで必要な入力を行います。</t>
    <rPh sb="1" eb="3">
      <t>ケンガイ</t>
    </rPh>
    <rPh sb="8" eb="10">
      <t>ヒツヨウ</t>
    </rPh>
    <rPh sb="11" eb="13">
      <t>ニュウリョク</t>
    </rPh>
    <rPh sb="14" eb="15">
      <t>オコナ</t>
    </rPh>
    <phoneticPr fontId="1"/>
  </si>
  <si>
    <t>「表紙」シートと「県外」シートを印刷します。</t>
    <rPh sb="1" eb="3">
      <t>ビョウシ</t>
    </rPh>
    <rPh sb="9" eb="11">
      <t>ケンガイ</t>
    </rPh>
    <rPh sb="16" eb="18">
      <t>インサツ</t>
    </rPh>
    <phoneticPr fontId="1"/>
  </si>
  <si>
    <t>手順７</t>
    <rPh sb="0" eb="2">
      <t>テジュン</t>
    </rPh>
    <phoneticPr fontId="1"/>
  </si>
  <si>
    <t>注１</t>
    <rPh sb="0" eb="1">
      <t>チュウ</t>
    </rPh>
    <phoneticPr fontId="1"/>
  </si>
  <si>
    <t>FAQを確認しても解消方法がわからない場合は、県共同受付センターへ問い合わせ願います。</t>
    <phoneticPr fontId="1"/>
  </si>
  <si>
    <t>【ＦＡＱ】</t>
    <phoneticPr fontId="1"/>
  </si>
  <si>
    <t>【県共同受付センター】</t>
    <phoneticPr fontId="1"/>
  </si>
  <si>
    <t>電話：</t>
    <phoneticPr fontId="1"/>
  </si>
  <si>
    <t>０３－５４３５－５５８８</t>
    <phoneticPr fontId="1"/>
  </si>
  <si>
    <t>メールアドレス：</t>
    <phoneticPr fontId="1"/>
  </si>
  <si>
    <t>当ファイルを開いた時の留意事項</t>
    <rPh sb="0" eb="1">
      <t>トウ</t>
    </rPh>
    <rPh sb="6" eb="7">
      <t>ヒラ</t>
    </rPh>
    <rPh sb="9" eb="10">
      <t>トキ</t>
    </rPh>
    <rPh sb="11" eb="13">
      <t>リュウイ</t>
    </rPh>
    <rPh sb="13" eb="15">
      <t>ジコウ</t>
    </rPh>
    <phoneticPr fontId="1"/>
  </si>
  <si>
    <t>下記の「コンテンツの有効化」が表示されたらクリックして下さい。</t>
    <rPh sb="0" eb="2">
      <t>カキ</t>
    </rPh>
    <rPh sb="10" eb="13">
      <t>ユウコウカ</t>
    </rPh>
    <rPh sb="15" eb="17">
      <t>ヒョウジ</t>
    </rPh>
    <rPh sb="27" eb="28">
      <t>クダ</t>
    </rPh>
    <phoneticPr fontId="1"/>
  </si>
  <si>
    <t>「コンテンツの有効化」をクリックした後に下記の画面が表示されたら「はい」をクリックして下さい。</t>
    <rPh sb="7" eb="10">
      <t>ユウコウカ</t>
    </rPh>
    <rPh sb="18" eb="19">
      <t>アト</t>
    </rPh>
    <rPh sb="20" eb="22">
      <t>カキ</t>
    </rPh>
    <rPh sb="23" eb="25">
      <t>ガメン</t>
    </rPh>
    <rPh sb="26" eb="28">
      <t>ヒョウジ</t>
    </rPh>
    <rPh sb="43" eb="44">
      <t>クダ</t>
    </rPh>
    <phoneticPr fontId="1"/>
  </si>
  <si>
    <t>もし「印刷」ボタンで印刷できない場合は、下記の手順で印刷して下さい。</t>
    <rPh sb="3" eb="5">
      <t>インサツ</t>
    </rPh>
    <rPh sb="10" eb="12">
      <t>インサツ</t>
    </rPh>
    <rPh sb="16" eb="18">
      <t>バアイ</t>
    </rPh>
    <rPh sb="20" eb="22">
      <t>カキ</t>
    </rPh>
    <rPh sb="23" eb="25">
      <t>テジュン</t>
    </rPh>
    <rPh sb="26" eb="28">
      <t>インサツ</t>
    </rPh>
    <rPh sb="30" eb="31">
      <t>クダ</t>
    </rPh>
    <phoneticPr fontId="1"/>
  </si>
  <si>
    <t>「提出書類」に表示された必要資料を準備し、確認を行います。</t>
    <rPh sb="1" eb="3">
      <t>テイシュツ</t>
    </rPh>
    <rPh sb="3" eb="5">
      <t>ショルイ</t>
    </rPh>
    <rPh sb="7" eb="9">
      <t>ヒョウジ</t>
    </rPh>
    <rPh sb="12" eb="14">
      <t>ヒツヨウ</t>
    </rPh>
    <rPh sb="14" eb="16">
      <t>シリョウ</t>
    </rPh>
    <rPh sb="17" eb="19">
      <t>ジュンビ</t>
    </rPh>
    <rPh sb="21" eb="23">
      <t>カクニン</t>
    </rPh>
    <rPh sb="24" eb="25">
      <t>オコナ</t>
    </rPh>
    <phoneticPr fontId="1"/>
  </si>
  <si>
    <t>手順２のチェックの結果、判定が青色で「可能」と表示されていることを確認します。</t>
    <rPh sb="0" eb="2">
      <t>テジュン</t>
    </rPh>
    <rPh sb="9" eb="11">
      <t>ケッカ</t>
    </rPh>
    <rPh sb="12" eb="14">
      <t>ハンテイ</t>
    </rPh>
    <rPh sb="15" eb="17">
      <t>アオイロ</t>
    </rPh>
    <rPh sb="19" eb="21">
      <t>カノウ</t>
    </rPh>
    <rPh sb="23" eb="25">
      <t>ヒョウジ</t>
    </rPh>
    <rPh sb="33" eb="35">
      <t>カクニン</t>
    </rPh>
    <phoneticPr fontId="1"/>
  </si>
  <si>
    <t>「県外」「表紙」の記入においてエラーを解消する入力ができない場合は、県ホームページ掲載のFAQを参照願います。</t>
    <rPh sb="2" eb="3">
      <t>ソト</t>
    </rPh>
    <phoneticPr fontId="1"/>
  </si>
  <si>
    <t>「提出する書類」に表示された必要資料を準備し、確認を行います。</t>
    <rPh sb="1" eb="3">
      <t>テイシュツ</t>
    </rPh>
    <rPh sb="5" eb="7">
      <t>ショルイ</t>
    </rPh>
    <rPh sb="9" eb="11">
      <t>ヒョウジ</t>
    </rPh>
    <rPh sb="14" eb="16">
      <t>ヒツヨウ</t>
    </rPh>
    <rPh sb="16" eb="18">
      <t>シリョウ</t>
    </rPh>
    <rPh sb="19" eb="21">
      <t>ジュンビ</t>
    </rPh>
    <rPh sb="23" eb="25">
      <t>カクニン</t>
    </rPh>
    <rPh sb="26" eb="27">
      <t>オコナ</t>
    </rPh>
    <phoneticPr fontId="1"/>
  </si>
  <si>
    <r>
      <rPr>
        <sz val="11"/>
        <color indexed="10"/>
        <rFont val="ＭＳ Ｐゴシック"/>
        <family val="3"/>
        <charset val="128"/>
      </rPr>
      <t>判定が「可能」であることを確認した後に</t>
    </r>
    <r>
      <rPr>
        <sz val="11"/>
        <color theme="1"/>
        <rFont val="ＭＳ Ｐゴシック"/>
        <family val="3"/>
        <charset val="128"/>
        <scheme val="minor"/>
      </rPr>
      <t>「表紙」シートと「県外」シートの印刷を行います。</t>
    </r>
    <rPh sb="0" eb="2">
      <t>ハンテイ</t>
    </rPh>
    <rPh sb="4" eb="6">
      <t>カノウ</t>
    </rPh>
    <rPh sb="13" eb="15">
      <t>カクニン</t>
    </rPh>
    <rPh sb="17" eb="18">
      <t>アト</t>
    </rPh>
    <rPh sb="20" eb="22">
      <t>ヒョウシ</t>
    </rPh>
    <rPh sb="28" eb="30">
      <t>ケンガイ</t>
    </rPh>
    <rPh sb="35" eb="37">
      <t>インサツ</t>
    </rPh>
    <rPh sb="38" eb="39">
      <t>オコナ</t>
    </rPh>
    <phoneticPr fontId="1"/>
  </si>
  <si>
    <t>「表紙」シートの画面右上の下記「印刷」ボタンをクリックし、印刷して下さい。</t>
    <rPh sb="1" eb="3">
      <t>ヒョウシ</t>
    </rPh>
    <rPh sb="8" eb="10">
      <t>ガメン</t>
    </rPh>
    <rPh sb="10" eb="12">
      <t>ミギウエ</t>
    </rPh>
    <rPh sb="13" eb="15">
      <t>カキ</t>
    </rPh>
    <rPh sb="16" eb="18">
      <t>インサツ</t>
    </rPh>
    <rPh sb="29" eb="31">
      <t>インサツ</t>
    </rPh>
    <rPh sb="33" eb="34">
      <t>クダ</t>
    </rPh>
    <phoneticPr fontId="1"/>
  </si>
  <si>
    <t>（「印刷」ボタンをクリックすることにより「表紙」シートと「県外」シートが印刷されます）</t>
    <rPh sb="2" eb="4">
      <t>インサツ</t>
    </rPh>
    <rPh sb="36" eb="38">
      <t>インサツ</t>
    </rPh>
    <phoneticPr fontId="1"/>
  </si>
  <si>
    <t>行政庁記入欄</t>
    <phoneticPr fontId="1"/>
  </si>
  <si>
    <t>事務局使用欄</t>
    <phoneticPr fontId="1"/>
  </si>
  <si>
    <t>「県外」シートに記載されている申請項目の入力がすべて完了しましたら、「項目チェック</t>
    <rPh sb="1" eb="3">
      <t>ケンガイ</t>
    </rPh>
    <rPh sb="8" eb="10">
      <t>キサイ</t>
    </rPh>
    <rPh sb="15" eb="17">
      <t>シンセイ</t>
    </rPh>
    <rPh sb="17" eb="19">
      <t>コウモク</t>
    </rPh>
    <rPh sb="20" eb="22">
      <t>ニュウリョク</t>
    </rPh>
    <rPh sb="26" eb="28">
      <t>カンリョウ</t>
    </rPh>
    <phoneticPr fontId="1"/>
  </si>
  <si>
    <t>手順の概要を以下に示します。（詳細は、下記手順内容を参照願います）</t>
    <rPh sb="0" eb="2">
      <t>テジュン</t>
    </rPh>
    <rPh sb="3" eb="5">
      <t>ガイヨウ</t>
    </rPh>
    <rPh sb="6" eb="8">
      <t>イカ</t>
    </rPh>
    <rPh sb="9" eb="10">
      <t>シメ</t>
    </rPh>
    <rPh sb="15" eb="17">
      <t>ショウサイ</t>
    </rPh>
    <rPh sb="19" eb="21">
      <t>カキ</t>
    </rPh>
    <rPh sb="21" eb="23">
      <t>テジュン</t>
    </rPh>
    <rPh sb="23" eb="25">
      <t>ナイヨウ</t>
    </rPh>
    <rPh sb="26" eb="29">
      <t>サンショウネガ</t>
    </rPh>
    <phoneticPr fontId="1"/>
  </si>
  <si>
    <t>手順６で印刷した印刷物をホチキスでとめて、他の送付書類とともに受付センターに書留で郵送します。　※詳細は、手引き「11.綴り方」を参照</t>
    <rPh sb="0" eb="2">
      <t>テジュン</t>
    </rPh>
    <rPh sb="4" eb="6">
      <t>インサツ</t>
    </rPh>
    <rPh sb="8" eb="11">
      <t>インサツブツ</t>
    </rPh>
    <rPh sb="21" eb="22">
      <t>タ</t>
    </rPh>
    <rPh sb="23" eb="25">
      <t>ソウフ</t>
    </rPh>
    <rPh sb="25" eb="27">
      <t>ショルイ</t>
    </rPh>
    <rPh sb="31" eb="33">
      <t>ウケツケ</t>
    </rPh>
    <rPh sb="38" eb="40">
      <t>カキトメ</t>
    </rPh>
    <rPh sb="41" eb="43">
      <t>ユウソウ</t>
    </rPh>
    <rPh sb="49" eb="51">
      <t>ショウサイ</t>
    </rPh>
    <rPh sb="53" eb="55">
      <t>テビ</t>
    </rPh>
    <rPh sb="60" eb="61">
      <t>ツヅ</t>
    </rPh>
    <rPh sb="62" eb="63">
      <t>カタ</t>
    </rPh>
    <rPh sb="65" eb="67">
      <t>サンショウ</t>
    </rPh>
    <phoneticPr fontId="1"/>
  </si>
  <si>
    <t>調書（様式第6号の3）及び対象技術者の資格証および常勤性が確認できる書類</t>
    <phoneticPr fontId="1"/>
  </si>
  <si>
    <t>Excel利用時の注意事項【重要】</t>
    <rPh sb="5" eb="7">
      <t>リヨウ</t>
    </rPh>
    <rPh sb="7" eb="8">
      <t>ジ</t>
    </rPh>
    <rPh sb="9" eb="11">
      <t>チュウイ</t>
    </rPh>
    <rPh sb="11" eb="13">
      <t>ジコウ</t>
    </rPh>
    <rPh sb="14" eb="16">
      <t>ジュウヨウ</t>
    </rPh>
    <phoneticPr fontId="1"/>
  </si>
  <si>
    <t>MicrosoftのExcelのみで利用してください。</t>
    <rPh sb="18" eb="20">
      <t>リヨウ</t>
    </rPh>
    <phoneticPr fontId="28"/>
  </si>
  <si>
    <t>MicrosoftのExcel以外の互換ソフトで利用するとプログラム（マクロ）やその他機能が正常に動作しません。</t>
    <rPh sb="15" eb="17">
      <t>イガイ</t>
    </rPh>
    <rPh sb="18" eb="20">
      <t>ゴカン</t>
    </rPh>
    <rPh sb="24" eb="26">
      <t>リヨウ</t>
    </rPh>
    <rPh sb="42" eb="43">
      <t>タ</t>
    </rPh>
    <rPh sb="43" eb="45">
      <t>キノウ</t>
    </rPh>
    <rPh sb="46" eb="48">
      <t>セイジョウ</t>
    </rPh>
    <rPh sb="49" eb="51">
      <t>ドウサ</t>
    </rPh>
    <phoneticPr fontId="28"/>
  </si>
  <si>
    <t>center222.bpo.fm@hitachi-systems.com</t>
    <phoneticPr fontId="1"/>
  </si>
  <si>
    <t>⑨</t>
    <phoneticPr fontId="1"/>
  </si>
  <si>
    <t>法定外労災保険への加入が確認できる書類</t>
    <phoneticPr fontId="1"/>
  </si>
  <si>
    <t xml:space="preserve">法定外の労働災害補償保険の加入状況
</t>
    <phoneticPr fontId="33"/>
  </si>
  <si>
    <r>
      <t xml:space="preserve">※２の場合は、
</t>
    </r>
    <r>
      <rPr>
        <b/>
        <sz val="11"/>
        <rFont val="ＭＳ Ｐゴシック"/>
        <family val="3"/>
        <charset val="128"/>
        <scheme val="minor"/>
      </rPr>
      <t>　・法定外労災保険への加入が確認できる書類
　（法定外労働災害補償制度加入証明書、保険契約証明書、保険証券等の写し）</t>
    </r>
    <phoneticPr fontId="33"/>
  </si>
  <si>
    <t>※大臣は００－６桁の許可番号、他の都道府県知事は
　 該当するコード－６桁の許可番号を記入</t>
    <rPh sb="1" eb="3">
      <t>ダイジン</t>
    </rPh>
    <rPh sb="8" eb="9">
      <t>ケタ</t>
    </rPh>
    <rPh sb="10" eb="12">
      <t>キョカ</t>
    </rPh>
    <rPh sb="12" eb="14">
      <t>バンゴウ</t>
    </rPh>
    <rPh sb="15" eb="16">
      <t>タ</t>
    </rPh>
    <rPh sb="17" eb="21">
      <t>トドウフケン</t>
    </rPh>
    <rPh sb="21" eb="23">
      <t>チジ</t>
    </rPh>
    <rPh sb="27" eb="29">
      <t>ガイトウ</t>
    </rPh>
    <rPh sb="36" eb="37">
      <t>ケタ</t>
    </rPh>
    <rPh sb="38" eb="40">
      <t>キョカ</t>
    </rPh>
    <rPh sb="40" eb="42">
      <t>バンゴウ</t>
    </rPh>
    <rPh sb="43" eb="45">
      <t>キニュウ</t>
    </rPh>
    <phoneticPr fontId="1"/>
  </si>
  <si>
    <t>※Ｈ31・32またはR3・4入札参加資格を持っていて許可取り消しにより、資格を取り消された場合は、取消前の許可番号を記入</t>
    <rPh sb="14" eb="16">
      <t>ニュウサツ</t>
    </rPh>
    <rPh sb="16" eb="18">
      <t>サンカ</t>
    </rPh>
    <rPh sb="18" eb="20">
      <t>シカク</t>
    </rPh>
    <rPh sb="21" eb="22">
      <t>モ</t>
    </rPh>
    <rPh sb="26" eb="28">
      <t>キョカ</t>
    </rPh>
    <rPh sb="28" eb="29">
      <t>ト</t>
    </rPh>
    <rPh sb="30" eb="31">
      <t>ケ</t>
    </rPh>
    <rPh sb="36" eb="38">
      <t>シカク</t>
    </rPh>
    <rPh sb="39" eb="40">
      <t>ト</t>
    </rPh>
    <rPh sb="41" eb="42">
      <t>ケ</t>
    </rPh>
    <rPh sb="45" eb="47">
      <t>バアイ</t>
    </rPh>
    <rPh sb="49" eb="51">
      <t>トリケシ</t>
    </rPh>
    <rPh sb="51" eb="52">
      <t>マエ</t>
    </rPh>
    <rPh sb="53" eb="55">
      <t>キョカ</t>
    </rPh>
    <rPh sb="55" eb="57">
      <t>バンゴウ</t>
    </rPh>
    <rPh sb="58" eb="60">
      <t>キニュウ</t>
    </rPh>
    <phoneticPr fontId="1"/>
  </si>
  <si>
    <t>４以下を記入するときは、必ず右側の確認欄で、調書や確認書類に漏れがないか確認してください。</t>
    <rPh sb="1" eb="3">
      <t>イカ</t>
    </rPh>
    <rPh sb="4" eb="6">
      <t>キニュウ</t>
    </rPh>
    <rPh sb="12" eb="13">
      <t>カナラ</t>
    </rPh>
    <rPh sb="14" eb="15">
      <t>ミギ</t>
    </rPh>
    <rPh sb="15" eb="16">
      <t>ガワ</t>
    </rPh>
    <rPh sb="17" eb="19">
      <t>カクニン</t>
    </rPh>
    <rPh sb="19" eb="20">
      <t>ラン</t>
    </rPh>
    <rPh sb="22" eb="24">
      <t>チョウショ</t>
    </rPh>
    <rPh sb="25" eb="27">
      <t>カクニン</t>
    </rPh>
    <rPh sb="27" eb="29">
      <t>ショルイ</t>
    </rPh>
    <rPh sb="30" eb="31">
      <t>モ</t>
    </rPh>
    <rPh sb="36" eb="38">
      <t>カクニン</t>
    </rPh>
    <phoneticPr fontId="1"/>
  </si>
  <si>
    <t>※経審の結果通知書で「加入」、「適用除外」が確認できない場合、申請は受付けません。</t>
    <phoneticPr fontId="1"/>
  </si>
  <si>
    <r>
      <t>※１の場合は、
　・調書（様式第6号の3）
　・対象技術者の資格者証
　・対象技術者の常勤性の確認書類
　  標準報酬決定通知書の写し等　</t>
    </r>
    <r>
      <rPr>
        <b/>
        <sz val="12"/>
        <color rgb="FF0070C0"/>
        <rFont val="ＭＳ Ｐゴシック"/>
        <family val="3"/>
        <charset val="128"/>
      </rPr>
      <t>（詳細は下記手引き参照）
　　　　令和５・６年度建設工事入札参加資格審査申請の手引きの
　　　　「9 舗装工事特別技術職員」</t>
    </r>
    <rPh sb="3" eb="5">
      <t>バアイ</t>
    </rPh>
    <rPh sb="10" eb="12">
      <t>チョウショ</t>
    </rPh>
    <rPh sb="13" eb="15">
      <t>ヨウシキ</t>
    </rPh>
    <rPh sb="15" eb="16">
      <t>ダイ</t>
    </rPh>
    <rPh sb="17" eb="18">
      <t>ゴウ</t>
    </rPh>
    <rPh sb="24" eb="26">
      <t>タイショウ</t>
    </rPh>
    <rPh sb="26" eb="29">
      <t>ギジュツシャ</t>
    </rPh>
    <rPh sb="30" eb="33">
      <t>シカクシャ</t>
    </rPh>
    <rPh sb="33" eb="34">
      <t>ショウ</t>
    </rPh>
    <rPh sb="37" eb="39">
      <t>タイショウ</t>
    </rPh>
    <rPh sb="39" eb="42">
      <t>ギジュツシャ</t>
    </rPh>
    <rPh sb="43" eb="45">
      <t>ジョウキン</t>
    </rPh>
    <rPh sb="45" eb="46">
      <t>セイ</t>
    </rPh>
    <rPh sb="47" eb="49">
      <t>カクニン</t>
    </rPh>
    <rPh sb="49" eb="51">
      <t>ショルイ</t>
    </rPh>
    <rPh sb="55" eb="57">
      <t>ヒョウジュン</t>
    </rPh>
    <rPh sb="57" eb="59">
      <t>ホウシュウ</t>
    </rPh>
    <rPh sb="59" eb="61">
      <t>ケッテイ</t>
    </rPh>
    <rPh sb="61" eb="64">
      <t>ツウチショ</t>
    </rPh>
    <rPh sb="65" eb="66">
      <t>ウツ</t>
    </rPh>
    <rPh sb="67" eb="68">
      <t>ナド</t>
    </rPh>
    <phoneticPr fontId="1"/>
  </si>
  <si>
    <t>法人番号について
※個人事業主は記載不要
※国税庁長官が発行する法人番号指定通知書の写し、または、国税庁法人番号公表サイトで確認してください。
※確認資料の添付は不要</t>
    <rPh sb="0" eb="2">
      <t>ホウジン</t>
    </rPh>
    <rPh sb="2" eb="4">
      <t>バンゴウ</t>
    </rPh>
    <rPh sb="10" eb="12">
      <t>コジン</t>
    </rPh>
    <rPh sb="12" eb="15">
      <t>ジギョウヌシ</t>
    </rPh>
    <rPh sb="16" eb="18">
      <t>キサイ</t>
    </rPh>
    <rPh sb="18" eb="20">
      <t>フヨウ</t>
    </rPh>
    <rPh sb="22" eb="25">
      <t>コクゼイチョウ</t>
    </rPh>
    <rPh sb="25" eb="27">
      <t>チョウカン</t>
    </rPh>
    <rPh sb="28" eb="30">
      <t>ハッコウ</t>
    </rPh>
    <rPh sb="32" eb="34">
      <t>ホウジン</t>
    </rPh>
    <rPh sb="34" eb="36">
      <t>バンゴウ</t>
    </rPh>
    <rPh sb="36" eb="38">
      <t>シテイ</t>
    </rPh>
    <rPh sb="38" eb="41">
      <t>ツウチショ</t>
    </rPh>
    <rPh sb="42" eb="43">
      <t>ウツ</t>
    </rPh>
    <rPh sb="49" eb="52">
      <t>コクゼイチョウ</t>
    </rPh>
    <rPh sb="52" eb="54">
      <t>ホウジン</t>
    </rPh>
    <rPh sb="54" eb="56">
      <t>バンゴウ</t>
    </rPh>
    <rPh sb="56" eb="58">
      <t>コウヒョウ</t>
    </rPh>
    <rPh sb="62" eb="64">
      <t>カクニン</t>
    </rPh>
    <rPh sb="73" eb="75">
      <t>カクニン</t>
    </rPh>
    <rPh sb="75" eb="77">
      <t>シリョウ</t>
    </rPh>
    <rPh sb="78" eb="80">
      <t>テンプ</t>
    </rPh>
    <rPh sb="81" eb="83">
      <t>フヨウ</t>
    </rPh>
    <phoneticPr fontId="1"/>
  </si>
  <si>
    <t>健康保険、厚生年金保険、雇用保険の加入状況について
※１加入、２適用除外の場合とも確認書類は添付不要（別に提出している経審の結果通知書で確認します。）</t>
    <rPh sb="0" eb="2">
      <t>ケンコウ</t>
    </rPh>
    <rPh sb="2" eb="4">
      <t>ホケン</t>
    </rPh>
    <rPh sb="5" eb="7">
      <t>コウセイ</t>
    </rPh>
    <rPh sb="7" eb="9">
      <t>ネンキン</t>
    </rPh>
    <rPh sb="9" eb="11">
      <t>ホケン</t>
    </rPh>
    <rPh sb="12" eb="14">
      <t>コヨウ</t>
    </rPh>
    <rPh sb="14" eb="16">
      <t>ホケン</t>
    </rPh>
    <rPh sb="17" eb="19">
      <t>カニュウ</t>
    </rPh>
    <rPh sb="19" eb="21">
      <t>ジョウキョウ</t>
    </rPh>
    <rPh sb="28" eb="30">
      <t>カニュウ</t>
    </rPh>
    <rPh sb="32" eb="34">
      <t>テキヨウ</t>
    </rPh>
    <rPh sb="34" eb="36">
      <t>ジョガイ</t>
    </rPh>
    <rPh sb="37" eb="39">
      <t>バアイ</t>
    </rPh>
    <rPh sb="41" eb="43">
      <t>カクニン</t>
    </rPh>
    <rPh sb="43" eb="45">
      <t>ショルイ</t>
    </rPh>
    <rPh sb="46" eb="48">
      <t>テンプ</t>
    </rPh>
    <rPh sb="48" eb="50">
      <t>フヨウ</t>
    </rPh>
    <rPh sb="51" eb="52">
      <t>ベツ</t>
    </rPh>
    <rPh sb="53" eb="55">
      <t>テイシュツ</t>
    </rPh>
    <rPh sb="59" eb="60">
      <t>ケイ</t>
    </rPh>
    <rPh sb="60" eb="61">
      <t>シン</t>
    </rPh>
    <rPh sb="62" eb="64">
      <t>ケッカ</t>
    </rPh>
    <rPh sb="64" eb="67">
      <t>ツウチショ</t>
    </rPh>
    <rPh sb="68" eb="70">
      <t>カクニン</t>
    </rPh>
    <phoneticPr fontId="1"/>
  </si>
  <si>
    <t>プロパティの画面が出力したら、セキュリティの「許可する」にチェックして、OKボタンを押下する。</t>
    <phoneticPr fontId="28"/>
  </si>
  <si>
    <t>該当のEXCELファイルを右クリックしてプロパティを選択する。</t>
    <phoneticPr fontId="28"/>
  </si>
  <si>
    <t>以下のセキュリティ リスクのメッセージが出た場合、一旦ファイルを閉じて右の図のように対応する。</t>
    <rPh sb="0" eb="2">
      <t>イカ</t>
    </rPh>
    <rPh sb="20" eb="21">
      <t>デ</t>
    </rPh>
    <rPh sb="22" eb="24">
      <t>バアイ</t>
    </rPh>
    <phoneticPr fontId="28"/>
  </si>
  <si>
    <t>不可</t>
    <phoneticPr fontId="1"/>
  </si>
  <si>
    <r>
      <t>※</t>
    </r>
    <r>
      <rPr>
        <b/>
        <u/>
        <sz val="12"/>
        <color rgb="FFFF0000"/>
        <rFont val="ＭＳ Ｐゴシック"/>
        <family val="3"/>
        <charset val="128"/>
      </rPr>
      <t>茨城県、水戸市、龍ケ崎市、常陸太田市、北茨城市、牛久市及び大子町</t>
    </r>
    <r>
      <rPr>
        <b/>
        <sz val="12"/>
        <color rgb="FFFF0000"/>
        <rFont val="ＭＳ Ｐゴシック"/>
        <family val="3"/>
        <charset val="128"/>
      </rPr>
      <t>は、法定外労災に未加入の場合、申請できません。</t>
    </r>
    <phoneticPr fontId="33"/>
  </si>
  <si>
    <t>※デスクトップ以外のフォルダに移動すると、有効ではなくなる場合があるので</t>
    <rPh sb="7" eb="9">
      <t>イガイ</t>
    </rPh>
    <rPh sb="15" eb="17">
      <t>イドウ</t>
    </rPh>
    <rPh sb="21" eb="23">
      <t>ユウコウ</t>
    </rPh>
    <rPh sb="29" eb="31">
      <t>バアイ</t>
    </rPh>
    <phoneticPr fontId="28"/>
  </si>
  <si>
    <t>　デスクトップ上で行ってください。</t>
    <rPh sb="7" eb="8">
      <t>ジョウ</t>
    </rPh>
    <rPh sb="9" eb="10">
      <t>オコナ</t>
    </rPh>
    <phoneticPr fontId="28"/>
  </si>
  <si>
    <t>https://view.officeapps.live.com/op/view.aspx?src=https%3A%2F%2Fwww.pref.ibaraki.jp%2Fdoboku%2Fkanri%2Fkensetsu%2Fdocuments%2Ffaq20220929.xlsx&amp;wdOrigin=BROWSELINK</t>
    <phoneticPr fontId="1"/>
  </si>
  <si>
    <t>※先頭から２～１３桁目の１２桁を入力して下さい。先頭１桁目のチェックデジットは
　 自動で計算し設定されます。</t>
    <phoneticPr fontId="1"/>
  </si>
  <si>
    <t>０：未加入　１：総合評定値通知書により確認　２：法定外労災保険の加入資料により確認（完了票の場合も選択）</t>
    <rPh sb="2" eb="5">
      <t>ミカニュウ</t>
    </rPh>
    <phoneticPr fontId="33"/>
  </si>
  <si>
    <t>Ver01-02</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</si>
</sst>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ＭＳ Ｐゴシック"/>
      <family val="3"/>
      <charset val="128"/>
      <scheme val="minor"/>
    </font>
    <font>
      <sz val="6"/>
      <name val="ＭＳ Ｐゴシック"/>
      <family val="3"/>
      <charset val="128"/>
    </font>
    <font>
      <sz val="12"/>
      <color indexed="8"/>
      <name val="ＭＳ Ｐゴシック"/>
      <family val="3"/>
      <charset val="128"/>
    </font>
    <font>
      <sz val="14"/>
      <color indexed="8"/>
      <name val="ＭＳ Ｐゴシック"/>
      <family val="3"/>
      <charset val="128"/>
    </font>
    <font>
      <b/>
      <sz val="12"/>
      <color indexed="10"/>
      <name val="ＭＳ Ｐゴシック"/>
      <family val="3"/>
      <charset val="128"/>
    </font>
    <font>
      <sz val="12"/>
      <name val="ＭＳ Ｐゴシック"/>
      <family val="3"/>
      <charset val="128"/>
    </font>
    <font>
      <sz val="6"/>
      <name val="ＭＳ Ｐゴシック"/>
      <family val="3"/>
      <charset val="128"/>
    </font>
    <font>
      <sz val="11"/>
      <color indexed="10"/>
      <name val="ＭＳ Ｐゴシック"/>
      <family val="3"/>
      <charset val="128"/>
    </font>
    <font>
      <u/>
      <sz val="11"/>
      <color theme="10"/>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sz val="12"/>
      <color rgb="FFFF0000"/>
      <name val="ＭＳ Ｐゴシック"/>
      <family val="3"/>
      <charset val="128"/>
      <scheme val="minor"/>
    </font>
    <font>
      <sz val="12"/>
      <color rgb="FFFF0000"/>
      <name val="ＭＳ Ｐゴシック"/>
      <family val="3"/>
      <charset val="128"/>
    </font>
    <font>
      <sz val="16"/>
      <color rgb="FFFF0000"/>
      <name val="ＭＳ Ｐゴシック"/>
      <family val="3"/>
      <charset val="128"/>
      <scheme val="minor"/>
    </font>
    <font>
      <b/>
      <sz val="12"/>
      <color rgb="FFFF0000"/>
      <name val="ＭＳ Ｐゴシック"/>
      <family val="3"/>
      <charset val="128"/>
      <scheme val="minor"/>
    </font>
    <font>
      <b/>
      <sz val="14"/>
      <color rgb="FFFF0000"/>
      <name val="ＭＳ Ｐゴシック"/>
      <family val="3"/>
      <charset val="128"/>
    </font>
    <font>
      <b/>
      <sz val="9"/>
      <color rgb="FFFF0000"/>
      <name val="ＭＳ Ｐゴシック"/>
      <family val="3"/>
      <charset val="128"/>
      <scheme val="minor"/>
    </font>
    <font>
      <sz val="12"/>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b/>
      <u/>
      <sz val="11"/>
      <color rgb="FFFF0000"/>
      <name val="ＭＳ Ｐゴシック"/>
      <family val="3"/>
      <charset val="128"/>
      <scheme val="minor"/>
    </font>
    <font>
      <b/>
      <sz val="11"/>
      <color rgb="FF005EA4"/>
      <name val="ＭＳ Ｐゴシック"/>
      <family val="3"/>
      <charset val="128"/>
      <scheme val="minor"/>
    </font>
    <font>
      <sz val="11"/>
      <color rgb="FF005EA4"/>
      <name val="ＭＳ Ｐゴシック"/>
      <family val="3"/>
      <charset val="128"/>
      <scheme val="minor"/>
    </font>
    <font>
      <sz val="10"/>
      <color theme="0"/>
      <name val="ＭＳ Ｐゴシック"/>
      <family val="3"/>
      <charset val="128"/>
      <scheme val="minor"/>
    </font>
    <font>
      <b/>
      <sz val="12"/>
      <color rgb="FFFF0000"/>
      <name val="ＭＳ Ｐゴシック"/>
      <family val="3"/>
      <charset val="128"/>
    </font>
    <font>
      <b/>
      <u/>
      <sz val="12"/>
      <color rgb="FFFF0000"/>
      <name val="ＭＳ Ｐゴシック"/>
      <family val="3"/>
      <charset val="128"/>
    </font>
    <font>
      <b/>
      <sz val="11"/>
      <color rgb="FFFF0000"/>
      <name val="ＭＳ Ｐゴシック"/>
      <family val="3"/>
      <charset val="128"/>
    </font>
    <font>
      <b/>
      <sz val="14"/>
      <color rgb="FF3366FF"/>
      <name val="ＭＳ Ｐゴシック"/>
      <family val="3"/>
      <charset val="128"/>
    </font>
    <font>
      <sz val="6"/>
      <name val="ＭＳ Ｐゴシック"/>
      <family val="3"/>
      <charset val="128"/>
      <scheme val="minor"/>
    </font>
    <font>
      <b/>
      <sz val="12"/>
      <color rgb="FF0070C0"/>
      <name val="ＭＳ Ｐゴシック"/>
      <family val="3"/>
      <charset val="128"/>
    </font>
    <font>
      <b/>
      <sz val="16"/>
      <color theme="1"/>
      <name val="ＭＳ Ｐゴシック"/>
      <family val="3"/>
      <charset val="128"/>
      <scheme val="minor"/>
    </font>
    <font>
      <sz val="11"/>
      <color theme="0" tint="-0.14999847407452621"/>
      <name val="ＭＳ Ｐゴシック"/>
      <family val="3"/>
      <charset val="128"/>
      <scheme val="minor"/>
    </font>
    <font>
      <sz val="11"/>
      <color indexed="8"/>
      <name val="ＭＳ Ｐゴシック"/>
      <family val="3"/>
      <charset val="128"/>
    </font>
    <font>
      <sz val="6"/>
      <name val="ＭＳ Ｐゴシック"/>
      <family val="2"/>
      <charset val="128"/>
    </font>
    <font>
      <b/>
      <sz val="12"/>
      <name val="ＭＳ Ｐゴシック"/>
      <family val="3"/>
      <charset val="128"/>
      <scheme val="minor"/>
    </font>
    <font>
      <b/>
      <sz val="11"/>
      <name val="ＭＳ Ｐゴシック"/>
      <family val="3"/>
      <charset val="128"/>
      <scheme val="minor"/>
    </font>
    <font>
      <sz val="18"/>
      <color rgb="FFFF0000"/>
      <name val="ＭＳ Ｐゴシック"/>
      <family val="3"/>
      <charset val="128"/>
      <scheme val="minor"/>
    </font>
    <font>
      <b/>
      <sz val="11"/>
      <color rgb="FFFF0000"/>
      <name val="ＭＳ Ｐゴシック"/>
      <family val="3"/>
      <charset val="128"/>
      <scheme val="minor"/>
    </font>
    <font>
      <b/>
      <sz val="12"/>
      <color theme="1"/>
      <name val="ＭＳ Ｐゴシック"/>
      <family val="3"/>
      <charset val="128"/>
      <scheme val="minor"/>
    </font>
    <font>
      <b/>
      <sz val="14"/>
      <color indexed="8"/>
      <name val="ＭＳ Ｐゴシック"/>
      <family val="3"/>
      <charset val="128"/>
    </font>
  </fonts>
  <fills count="6">
    <fill>
      <patternFill patternType="none"/>
    </fill>
    <fill>
      <patternFill patternType="gray125"/>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0" tint="-0.249977111117893"/>
        <bgColor indexed="64"/>
      </patternFill>
    </fill>
  </fills>
  <borders count="59">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dotted">
        <color rgb="FFFF0000"/>
      </left>
      <right style="dotted">
        <color rgb="FFFF0000"/>
      </right>
      <top style="dotted">
        <color rgb="FFFF0000"/>
      </top>
      <bottom style="dotted">
        <color rgb="FFFF0000"/>
      </bottom>
      <diagonal/>
    </border>
    <border>
      <left style="thin">
        <color rgb="FFFF0000"/>
      </left>
      <right style="thin">
        <color rgb="FFFF0000"/>
      </right>
      <top style="thin">
        <color rgb="FFFF0000"/>
      </top>
      <bottom style="thin">
        <color rgb="FFFF0000"/>
      </bottom>
      <diagonal/>
    </border>
    <border>
      <left style="medium">
        <color rgb="FFFF0000"/>
      </left>
      <right style="medium">
        <color rgb="FFFF0000"/>
      </right>
      <top style="medium">
        <color rgb="FFFF0000"/>
      </top>
      <bottom style="medium">
        <color rgb="FFFF0000"/>
      </bottom>
      <diagonal/>
    </border>
    <border>
      <left/>
      <right style="dotted">
        <color rgb="FFFF0000"/>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tted">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dotted">
        <color indexed="64"/>
      </right>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170">
    <xf numFmtId="0" fontId="0" fillId="0" borderId="0" xfId="0">
      <alignment vertical="center"/>
    </xf>
    <xf numFmtId="0" fontId="2" fillId="0" borderId="0" xfId="0" applyFont="1">
      <alignment vertical="center"/>
    </xf>
    <xf numFmtId="0" fontId="2" fillId="0" borderId="0" xfId="0" applyFont="1" applyBorder="1" applyAlignment="1">
      <alignment vertical="center"/>
    </xf>
    <xf numFmtId="0" fontId="2" fillId="0" borderId="0" xfId="0" applyFont="1" applyAlignment="1">
      <alignment horizontal="center" vertical="center"/>
    </xf>
    <xf numFmtId="0" fontId="2" fillId="0" borderId="0" xfId="0" applyFont="1" applyBorder="1">
      <alignment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11" fillId="0" borderId="0" xfId="0" applyFont="1">
      <alignment vertical="center"/>
    </xf>
    <xf numFmtId="0" fontId="12" fillId="0" borderId="0" xfId="0" applyFont="1" applyBorder="1">
      <alignment vertical="center"/>
    </xf>
    <xf numFmtId="0" fontId="0" fillId="0" borderId="39" xfId="0" applyFont="1" applyBorder="1">
      <alignment vertical="center"/>
    </xf>
    <xf numFmtId="0" fontId="13" fillId="0" borderId="0" xfId="0" applyFont="1" applyBorder="1" applyAlignment="1">
      <alignment horizontal="center" vertical="center"/>
    </xf>
    <xf numFmtId="0" fontId="14" fillId="0" borderId="0" xfId="0" applyFont="1">
      <alignment vertical="center"/>
    </xf>
    <xf numFmtId="0" fontId="10" fillId="0" borderId="0" xfId="0" applyFont="1">
      <alignment vertical="center"/>
    </xf>
    <xf numFmtId="0" fontId="15" fillId="0" borderId="0" xfId="0" applyFont="1" applyBorder="1">
      <alignment vertical="center"/>
    </xf>
    <xf numFmtId="0" fontId="3" fillId="0" borderId="0" xfId="0" applyFont="1" applyAlignment="1">
      <alignment vertical="center"/>
    </xf>
    <xf numFmtId="49" fontId="12" fillId="0" borderId="40" xfId="0" applyNumberFormat="1" applyFont="1" applyBorder="1" applyAlignment="1">
      <alignment horizontal="center" vertical="center"/>
    </xf>
    <xf numFmtId="49" fontId="9" fillId="0" borderId="40" xfId="0" applyNumberFormat="1" applyFont="1" applyBorder="1" applyAlignment="1">
      <alignment horizontal="center" vertical="center"/>
    </xf>
    <xf numFmtId="0" fontId="16" fillId="0" borderId="0" xfId="0" applyFont="1" applyAlignment="1">
      <alignment horizontal="right" vertical="center"/>
    </xf>
    <xf numFmtId="0" fontId="0" fillId="0" borderId="0" xfId="0" applyFill="1" applyAlignment="1">
      <alignment horizontal="right" vertical="top"/>
    </xf>
    <xf numFmtId="0" fontId="17" fillId="0" borderId="0" xfId="0" applyFont="1" applyFill="1">
      <alignment vertical="center"/>
    </xf>
    <xf numFmtId="0" fontId="0" fillId="0" borderId="0" xfId="0" applyFill="1">
      <alignment vertical="center"/>
    </xf>
    <xf numFmtId="0" fontId="0" fillId="0" borderId="0" xfId="0" applyFill="1" applyAlignment="1">
      <alignment vertical="top"/>
    </xf>
    <xf numFmtId="0" fontId="17" fillId="0" borderId="0" xfId="0" applyFont="1" applyFill="1" applyAlignment="1">
      <alignment vertical="top"/>
    </xf>
    <xf numFmtId="0" fontId="18" fillId="0" borderId="0" xfId="0" applyFont="1" applyFill="1" applyAlignment="1">
      <alignment vertical="top"/>
    </xf>
    <xf numFmtId="0" fontId="5" fillId="0" borderId="0" xfId="0" applyFont="1" applyFill="1" applyAlignment="1">
      <alignment vertical="top"/>
    </xf>
    <xf numFmtId="0" fontId="2" fillId="0" borderId="0" xfId="0" applyFont="1" applyFill="1">
      <alignment vertical="center"/>
    </xf>
    <xf numFmtId="0" fontId="2" fillId="0" borderId="5" xfId="0" applyFont="1" applyFill="1" applyBorder="1" applyAlignment="1">
      <alignment vertical="center" wrapText="1"/>
    </xf>
    <xf numFmtId="0" fontId="2" fillId="0" borderId="0" xfId="0" applyFont="1" applyFill="1" applyBorder="1" applyAlignment="1">
      <alignment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2" borderId="7"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9" xfId="0" applyFont="1" applyFill="1" applyBorder="1" applyAlignment="1">
      <alignment horizontal="center" vertical="center"/>
    </xf>
    <xf numFmtId="0" fontId="2" fillId="2" borderId="9" xfId="0" applyFont="1" applyFill="1" applyBorder="1" applyAlignment="1">
      <alignment horizontal="center" vertical="center"/>
    </xf>
    <xf numFmtId="0" fontId="19" fillId="0" borderId="0" xfId="0" applyFont="1">
      <alignment vertical="center"/>
    </xf>
    <xf numFmtId="0" fontId="0" fillId="2" borderId="10" xfId="0" applyFill="1" applyBorder="1" applyAlignment="1">
      <alignment horizontal="center" vertical="center"/>
    </xf>
    <xf numFmtId="0" fontId="2" fillId="0" borderId="0" xfId="0" applyFont="1" applyFill="1" applyBorder="1" applyAlignment="1">
      <alignment horizontal="center" vertical="center"/>
    </xf>
    <xf numFmtId="0" fontId="0" fillId="0" borderId="0" xfId="0" applyFill="1" applyBorder="1" applyAlignment="1">
      <alignment vertical="center"/>
    </xf>
    <xf numFmtId="0" fontId="0" fillId="0" borderId="0" xfId="0" applyFill="1" applyBorder="1">
      <alignment vertical="center"/>
    </xf>
    <xf numFmtId="0" fontId="2" fillId="0" borderId="1"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14" fillId="0" borderId="0" xfId="0" applyFont="1" applyFill="1" applyAlignment="1">
      <alignment vertical="top" wrapText="1"/>
    </xf>
    <xf numFmtId="0" fontId="0" fillId="2" borderId="14" xfId="0" applyFill="1" applyBorder="1" applyAlignment="1">
      <alignment horizontal="center" vertical="center"/>
    </xf>
    <xf numFmtId="0" fontId="2" fillId="0" borderId="17" xfId="0" applyFont="1" applyFill="1" applyBorder="1" applyAlignment="1">
      <alignment horizontal="center" vertical="center"/>
    </xf>
    <xf numFmtId="0" fontId="0" fillId="0" borderId="0" xfId="0" applyFill="1" applyBorder="1" applyAlignment="1">
      <alignment horizontal="center" vertical="center"/>
    </xf>
    <xf numFmtId="0" fontId="2" fillId="2" borderId="19" xfId="0" applyFont="1" applyFill="1" applyBorder="1" applyAlignment="1">
      <alignment horizontal="center" vertical="center"/>
    </xf>
    <xf numFmtId="0" fontId="2" fillId="0" borderId="20" xfId="0" applyFont="1" applyFill="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2" fillId="0" borderId="13" xfId="0" applyFont="1" applyBorder="1" applyAlignment="1">
      <alignment horizontal="center" vertical="center"/>
    </xf>
    <xf numFmtId="0" fontId="2"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0" fillId="0" borderId="22" xfId="0" applyBorder="1">
      <alignment vertical="center"/>
    </xf>
    <xf numFmtId="0" fontId="20" fillId="0" borderId="0" xfId="0" applyFont="1" applyAlignment="1">
      <alignment horizontal="right" vertical="center"/>
    </xf>
    <xf numFmtId="0" fontId="0" fillId="0" borderId="0" xfId="0" applyAlignment="1">
      <alignment horizontal="center" vertical="center"/>
    </xf>
    <xf numFmtId="0" fontId="0" fillId="0" borderId="0" xfId="0" applyAlignment="1">
      <alignment horizontal="right" vertical="center"/>
    </xf>
    <xf numFmtId="0" fontId="0" fillId="0" borderId="0" xfId="0" applyFont="1">
      <alignment vertical="center"/>
    </xf>
    <xf numFmtId="0" fontId="10" fillId="3" borderId="0" xfId="0" applyFont="1" applyFill="1">
      <alignment vertical="center"/>
    </xf>
    <xf numFmtId="0" fontId="21" fillId="3" borderId="0" xfId="0" applyFont="1" applyFill="1">
      <alignment vertical="center"/>
    </xf>
    <xf numFmtId="0" fontId="22" fillId="0" borderId="0" xfId="0" applyFont="1">
      <alignment vertical="center"/>
    </xf>
    <xf numFmtId="0" fontId="8" fillId="0" borderId="0" xfId="1">
      <alignment vertical="center"/>
    </xf>
    <xf numFmtId="0" fontId="0" fillId="0" borderId="0" xfId="0" applyFont="1" applyBorder="1">
      <alignment vertical="center"/>
    </xf>
    <xf numFmtId="0" fontId="2" fillId="0" borderId="0" xfId="0" applyFont="1" applyBorder="1" applyAlignment="1" applyProtection="1">
      <alignment vertical="center"/>
    </xf>
    <xf numFmtId="0" fontId="9" fillId="0" borderId="0" xfId="0" applyFont="1">
      <alignment vertical="center"/>
    </xf>
    <xf numFmtId="0" fontId="5" fillId="0" borderId="0" xfId="0" applyFont="1" applyFill="1" applyBorder="1" applyAlignment="1">
      <alignment horizontal="left" vertical="top"/>
    </xf>
    <xf numFmtId="0" fontId="16" fillId="0" borderId="0" xfId="0" applyFont="1" applyAlignment="1">
      <alignment horizontal="right" vertical="center"/>
    </xf>
    <xf numFmtId="0" fontId="5" fillId="5" borderId="2" xfId="0" applyFont="1" applyFill="1" applyBorder="1" applyAlignment="1">
      <alignment horizontal="center" vertical="center"/>
    </xf>
    <xf numFmtId="0" fontId="5" fillId="0" borderId="2" xfId="0" applyFont="1" applyBorder="1" applyAlignment="1" applyProtection="1">
      <alignment horizontal="center" vertical="center"/>
      <protection locked="0"/>
    </xf>
    <xf numFmtId="0" fontId="31" fillId="0" borderId="0" xfId="0" applyFont="1" applyAlignment="1">
      <alignment vertical="top"/>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16"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2" fillId="0" borderId="49" xfId="0" applyFont="1" applyBorder="1" applyAlignment="1">
      <alignment horizontal="center" vertical="center"/>
    </xf>
    <xf numFmtId="0" fontId="2" fillId="0" borderId="21" xfId="0" applyFont="1" applyBorder="1" applyAlignment="1">
      <alignment horizontal="center" vertical="center"/>
    </xf>
    <xf numFmtId="0" fontId="2" fillId="0" borderId="52" xfId="0" applyFont="1" applyBorder="1" applyAlignment="1">
      <alignment horizontal="center" vertical="center"/>
    </xf>
    <xf numFmtId="0" fontId="0" fillId="0" borderId="0" xfId="0" applyAlignment="1">
      <alignment vertical="top"/>
    </xf>
    <xf numFmtId="0" fontId="5" fillId="0" borderId="0" xfId="0" applyFont="1" applyAlignment="1">
      <alignment vertical="top"/>
    </xf>
    <xf numFmtId="0" fontId="5" fillId="0" borderId="0" xfId="0" applyFont="1">
      <alignment vertical="center"/>
    </xf>
    <xf numFmtId="0" fontId="14" fillId="0" borderId="0" xfId="0" applyFont="1" applyAlignment="1">
      <alignment vertical="top" wrapText="1"/>
    </xf>
    <xf numFmtId="0" fontId="0" fillId="0" borderId="39" xfId="0" applyBorder="1">
      <alignment vertical="center"/>
    </xf>
    <xf numFmtId="0" fontId="5" fillId="0" borderId="0" xfId="0" applyFont="1" applyAlignment="1">
      <alignment horizontal="left" vertical="top" wrapText="1"/>
    </xf>
    <xf numFmtId="0" fontId="37" fillId="0" borderId="0" xfId="0" applyFont="1">
      <alignment vertical="center"/>
    </xf>
    <xf numFmtId="0" fontId="38" fillId="0" borderId="0" xfId="0" applyFont="1">
      <alignment vertical="center"/>
    </xf>
    <xf numFmtId="0" fontId="39" fillId="0" borderId="0" xfId="0" applyFont="1" applyAlignment="1">
      <alignment vertical="center"/>
    </xf>
    <xf numFmtId="0" fontId="30" fillId="4" borderId="0" xfId="0" applyFont="1" applyFill="1" applyAlignment="1">
      <alignment horizontal="left" vertical="center"/>
    </xf>
    <xf numFmtId="0" fontId="36" fillId="3" borderId="53" xfId="0" applyFont="1" applyFill="1" applyBorder="1" applyAlignment="1">
      <alignment horizontal="left" vertical="center" wrapText="1"/>
    </xf>
    <xf numFmtId="0" fontId="36" fillId="3" borderId="54" xfId="0" applyFont="1" applyFill="1" applyBorder="1" applyAlignment="1">
      <alignment horizontal="left" vertical="center" wrapText="1"/>
    </xf>
    <xf numFmtId="0" fontId="36" fillId="3" borderId="55" xfId="0" applyFont="1" applyFill="1" applyBorder="1" applyAlignment="1">
      <alignment horizontal="left" vertical="center" wrapText="1"/>
    </xf>
    <xf numFmtId="0" fontId="36" fillId="3" borderId="56" xfId="0" applyFont="1" applyFill="1" applyBorder="1" applyAlignment="1">
      <alignment horizontal="left" vertical="center" wrapText="1"/>
    </xf>
    <xf numFmtId="0" fontId="36" fillId="3" borderId="57" xfId="0" applyFont="1" applyFill="1" applyBorder="1" applyAlignment="1">
      <alignment horizontal="left" vertical="center" wrapText="1"/>
    </xf>
    <xf numFmtId="0" fontId="36" fillId="3" borderId="58" xfId="0" applyFont="1" applyFill="1" applyBorder="1" applyAlignment="1">
      <alignment horizontal="left" vertical="center" wrapText="1"/>
    </xf>
    <xf numFmtId="0" fontId="2" fillId="2" borderId="44"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25" xfId="0" applyFont="1" applyFill="1" applyBorder="1" applyAlignment="1">
      <alignment horizontal="center" vertical="center"/>
    </xf>
    <xf numFmtId="0" fontId="23" fillId="0" borderId="2" xfId="0" applyFont="1" applyBorder="1" applyAlignment="1">
      <alignment horizontal="left" vertical="center" wrapText="1" shrinkToFit="1"/>
    </xf>
    <xf numFmtId="0" fontId="23" fillId="0" borderId="2" xfId="0" applyFont="1" applyBorder="1" applyAlignment="1">
      <alignment horizontal="left" vertical="center" shrinkToFit="1"/>
    </xf>
    <xf numFmtId="0" fontId="0" fillId="2" borderId="44" xfId="0" applyFill="1" applyBorder="1" applyAlignment="1">
      <alignment horizontal="center" vertical="center"/>
    </xf>
    <xf numFmtId="0" fontId="0" fillId="2" borderId="24" xfId="0" applyFill="1" applyBorder="1" applyAlignment="1">
      <alignment horizontal="center" vertical="center"/>
    </xf>
    <xf numFmtId="0" fontId="0" fillId="2" borderId="23" xfId="0" applyFill="1" applyBorder="1" applyAlignment="1">
      <alignment horizontal="center" vertical="center"/>
    </xf>
    <xf numFmtId="0" fontId="0" fillId="2" borderId="15" xfId="0" applyFill="1" applyBorder="1" applyAlignment="1">
      <alignment horizontal="center" vertical="center"/>
    </xf>
    <xf numFmtId="0" fontId="32" fillId="2" borderId="23" xfId="0" applyFont="1" applyFill="1" applyBorder="1" applyAlignment="1">
      <alignment horizontal="center" vertical="center"/>
    </xf>
    <xf numFmtId="0" fontId="32" fillId="2" borderId="15" xfId="0" applyFont="1" applyFill="1" applyBorder="1" applyAlignment="1">
      <alignment horizontal="center" vertical="center"/>
    </xf>
    <xf numFmtId="0" fontId="2" fillId="0" borderId="47" xfId="0" applyFont="1" applyBorder="1" applyAlignment="1">
      <alignment horizontal="center" vertical="center"/>
    </xf>
    <xf numFmtId="0" fontId="2" fillId="0" borderId="48" xfId="0" applyFont="1" applyBorder="1" applyAlignment="1">
      <alignment horizontal="center" vertical="center"/>
    </xf>
    <xf numFmtId="0" fontId="0" fillId="2" borderId="26" xfId="0" applyFill="1" applyBorder="1" applyAlignment="1">
      <alignment horizontal="center" vertical="center"/>
    </xf>
    <xf numFmtId="0" fontId="0" fillId="2" borderId="27" xfId="0" applyFill="1" applyBorder="1" applyAlignment="1">
      <alignment horizontal="center" vertical="center"/>
    </xf>
    <xf numFmtId="0" fontId="0" fillId="2" borderId="28" xfId="0" applyFill="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0"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0" fillId="4" borderId="29" xfId="0" applyFill="1" applyBorder="1" applyAlignment="1" applyProtection="1">
      <alignment horizontal="center" vertical="center"/>
    </xf>
    <xf numFmtId="0" fontId="0" fillId="4" borderId="30" xfId="0" applyFill="1" applyBorder="1" applyAlignment="1" applyProtection="1">
      <alignment horizontal="center" vertical="center"/>
    </xf>
    <xf numFmtId="0" fontId="0" fillId="4" borderId="31" xfId="0" applyFill="1" applyBorder="1" applyAlignment="1" applyProtection="1">
      <alignment horizontal="center" vertical="center"/>
    </xf>
    <xf numFmtId="0" fontId="0" fillId="4" borderId="32" xfId="0" applyFill="1" applyBorder="1" applyAlignment="1" applyProtection="1">
      <alignment horizontal="center" vertical="center"/>
    </xf>
    <xf numFmtId="0" fontId="0" fillId="4" borderId="0" xfId="0" applyFill="1" applyBorder="1" applyAlignment="1" applyProtection="1">
      <alignment horizontal="center" vertical="center"/>
    </xf>
    <xf numFmtId="0" fontId="0" fillId="4" borderId="33" xfId="0" applyFill="1" applyBorder="1" applyAlignment="1" applyProtection="1">
      <alignment horizontal="center" vertical="center"/>
    </xf>
    <xf numFmtId="0" fontId="0" fillId="4" borderId="34" xfId="0" applyFill="1" applyBorder="1" applyAlignment="1" applyProtection="1">
      <alignment horizontal="center" vertical="center"/>
    </xf>
    <xf numFmtId="0" fontId="0" fillId="4" borderId="35" xfId="0" applyFill="1" applyBorder="1" applyAlignment="1" applyProtection="1">
      <alignment horizontal="center" vertical="center"/>
    </xf>
    <xf numFmtId="0" fontId="0" fillId="4" borderId="36" xfId="0" applyFill="1" applyBorder="1" applyAlignment="1" applyProtection="1">
      <alignment horizontal="center" vertical="center"/>
    </xf>
    <xf numFmtId="0" fontId="2" fillId="0" borderId="26" xfId="0" applyFont="1" applyFill="1" applyBorder="1" applyAlignment="1">
      <alignment horizontal="left" vertical="center"/>
    </xf>
    <xf numFmtId="0" fontId="2" fillId="0" borderId="27" xfId="0" applyFont="1" applyFill="1" applyBorder="1" applyAlignment="1">
      <alignment horizontal="left" vertical="center"/>
    </xf>
    <xf numFmtId="0" fontId="2" fillId="0" borderId="28" xfId="0" applyFont="1" applyFill="1" applyBorder="1" applyAlignment="1">
      <alignment horizontal="lef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0" fillId="2" borderId="25" xfId="0" applyFill="1" applyBorder="1" applyAlignment="1">
      <alignment horizontal="center" vertical="center"/>
    </xf>
    <xf numFmtId="0" fontId="2" fillId="0" borderId="46" xfId="0" applyFont="1" applyBorder="1" applyAlignment="1">
      <alignment horizontal="center" vertical="center"/>
    </xf>
    <xf numFmtId="0" fontId="2" fillId="0" borderId="50" xfId="0" applyFont="1" applyBorder="1" applyAlignment="1">
      <alignment horizontal="center" vertical="center"/>
    </xf>
    <xf numFmtId="0" fontId="2" fillId="0" borderId="51" xfId="0" applyFont="1" applyBorder="1" applyAlignment="1">
      <alignment horizontal="center" vertical="center"/>
    </xf>
    <xf numFmtId="0" fontId="2" fillId="0" borderId="0" xfId="0" applyFont="1" applyBorder="1" applyAlignment="1">
      <alignment vertical="center"/>
    </xf>
    <xf numFmtId="0" fontId="2" fillId="0" borderId="0" xfId="0" applyFont="1" applyBorder="1" applyAlignment="1">
      <alignment horizontal="left" vertical="center" wrapText="1"/>
    </xf>
    <xf numFmtId="0" fontId="2" fillId="0" borderId="38"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5" fillId="0" borderId="37" xfId="0" applyFont="1" applyFill="1" applyBorder="1" applyAlignment="1">
      <alignment horizontal="left" vertical="center"/>
    </xf>
    <xf numFmtId="0" fontId="5" fillId="0" borderId="0" xfId="0" applyFont="1" applyFill="1" applyAlignment="1">
      <alignment horizontal="left" vertical="center"/>
    </xf>
    <xf numFmtId="0" fontId="5" fillId="0" borderId="0" xfId="0" applyFont="1" applyFill="1" applyAlignment="1">
      <alignment horizontal="left" vertical="top" wrapText="1"/>
    </xf>
    <xf numFmtId="0" fontId="5" fillId="0" borderId="0" xfId="0" applyFont="1" applyFill="1" applyBorder="1" applyAlignment="1">
      <alignment horizontal="left" vertical="top"/>
    </xf>
    <xf numFmtId="0" fontId="14" fillId="0" borderId="0" xfId="0" applyFont="1" applyAlignment="1">
      <alignment horizontal="left" vertical="top" wrapText="1"/>
    </xf>
    <xf numFmtId="0" fontId="14" fillId="0" borderId="0" xfId="0" applyFont="1" applyAlignment="1">
      <alignment horizontal="left" vertical="top"/>
    </xf>
    <xf numFmtId="0" fontId="14" fillId="0" borderId="0" xfId="0" applyFont="1" applyAlignment="1">
      <alignment horizontal="left" vertical="center" wrapText="1"/>
    </xf>
    <xf numFmtId="0" fontId="14" fillId="0" borderId="0" xfId="0" applyFont="1" applyFill="1" applyAlignment="1">
      <alignment horizontal="left" vertical="top" wrapText="1"/>
    </xf>
    <xf numFmtId="0" fontId="14" fillId="0" borderId="0" xfId="0" applyFont="1" applyFill="1" applyAlignment="1">
      <alignment horizontal="left" vertical="top"/>
    </xf>
    <xf numFmtId="0" fontId="16" fillId="0" borderId="0" xfId="0" applyFont="1" applyAlignment="1">
      <alignment horizontal="right" vertical="center" wrapText="1"/>
    </xf>
    <xf numFmtId="0" fontId="16" fillId="0" borderId="0" xfId="0" applyFont="1" applyAlignment="1">
      <alignment horizontal="right" vertical="center"/>
    </xf>
    <xf numFmtId="0" fontId="0" fillId="0" borderId="13" xfId="0" applyBorder="1" applyAlignment="1">
      <alignment horizontal="center" vertical="center"/>
    </xf>
    <xf numFmtId="0" fontId="0" fillId="0" borderId="43" xfId="0" applyBorder="1" applyAlignment="1">
      <alignment horizontal="center" vertical="center"/>
    </xf>
    <xf numFmtId="0" fontId="5" fillId="0" borderId="0" xfId="0" applyFont="1" applyFill="1" applyAlignment="1">
      <alignment horizontal="left" vertical="top"/>
    </xf>
    <xf numFmtId="0" fontId="2" fillId="0" borderId="38" xfId="0" applyFont="1" applyBorder="1" applyAlignment="1">
      <alignment vertical="center"/>
    </xf>
    <xf numFmtId="0" fontId="24" fillId="0" borderId="0" xfId="0" applyFont="1" applyAlignment="1">
      <alignment horizontal="left" vertical="center" wrapText="1"/>
    </xf>
    <xf numFmtId="0" fontId="24" fillId="0" borderId="0" xfId="0" applyFont="1" applyFill="1" applyAlignment="1">
      <alignment horizontal="left" vertical="top" wrapText="1"/>
    </xf>
    <xf numFmtId="0" fontId="24" fillId="0" borderId="0" xfId="0" applyFont="1" applyFill="1" applyAlignment="1">
      <alignment horizontal="left" vertical="top"/>
    </xf>
    <xf numFmtId="0" fontId="24" fillId="0" borderId="42" xfId="0" applyFont="1" applyFill="1" applyBorder="1" applyAlignment="1">
      <alignment horizontal="left" vertical="top"/>
    </xf>
    <xf numFmtId="0" fontId="24" fillId="0" borderId="0" xfId="0" applyFont="1" applyFill="1" applyBorder="1" applyAlignment="1">
      <alignment horizontal="left" vertical="top"/>
    </xf>
    <xf numFmtId="0" fontId="2" fillId="0" borderId="0" xfId="0" applyFont="1" applyFill="1" applyBorder="1" applyAlignment="1">
      <alignment horizontal="left" vertical="top" wrapText="1"/>
    </xf>
    <xf numFmtId="0" fontId="5" fillId="0" borderId="37" xfId="0" applyFont="1" applyBorder="1" applyAlignment="1">
      <alignment horizontal="left" vertical="center" wrapText="1"/>
    </xf>
    <xf numFmtId="0" fontId="5" fillId="0" borderId="0" xfId="0" applyFont="1" applyAlignment="1">
      <alignment horizontal="left" vertical="center" wrapText="1"/>
    </xf>
    <xf numFmtId="0" fontId="34" fillId="0" borderId="0" xfId="0" applyFont="1" applyAlignment="1">
      <alignment horizontal="left" vertical="top" wrapText="1"/>
    </xf>
    <xf numFmtId="0" fontId="5" fillId="0" borderId="0" xfId="0" applyFont="1" applyAlignment="1">
      <alignment horizontal="left" vertical="center"/>
    </xf>
  </cellXfs>
  <cellStyles count="2">
    <cellStyle name="ハイパーリンク" xfId="1" builtinId="8"/>
    <cellStyle name="標準" xfId="0" builtinId="0"/>
  </cellStyles>
  <dxfs count="18">
    <dxf>
      <fill>
        <patternFill>
          <bgColor rgb="FFFFFF00"/>
        </patternFill>
      </fill>
    </dxf>
    <dxf>
      <font>
        <color auto="1"/>
      </font>
      <fill>
        <patternFill patternType="none">
          <bgColor auto="1"/>
        </patternFill>
      </fill>
    </dxf>
    <dxf>
      <font>
        <color theme="0"/>
      </font>
      <fill>
        <patternFill>
          <bgColor rgb="FFC00000"/>
        </patternFill>
      </fill>
    </dxf>
    <dxf>
      <font>
        <color theme="0"/>
      </font>
      <fill>
        <patternFill>
          <bgColor rgb="FFC000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auto="1"/>
      </font>
    </dxf>
    <dxf>
      <font>
        <color auto="1"/>
        <name val="ＭＳ Ｐゴシック"/>
        <scheme val="none"/>
      </font>
    </dxf>
    <dxf>
      <font>
        <color theme="0"/>
        <name val="ＭＳ Ｐゴシック"/>
        <scheme val="none"/>
      </font>
    </dxf>
    <dxf>
      <font>
        <color theme="0"/>
      </font>
    </dxf>
    <dxf>
      <fill>
        <patternFill>
          <bgColor rgb="FFFFFF00"/>
        </patternFill>
      </fill>
    </dxf>
    <dxf>
      <fill>
        <patternFill patternType="none">
          <bgColor indexed="65"/>
        </patternFill>
      </fill>
    </dxf>
    <dxf>
      <font>
        <color theme="1"/>
      </font>
    </dxf>
    <dxf>
      <font>
        <color theme="0"/>
        <name val="ＭＳ Ｐゴシック"/>
        <scheme val="none"/>
      </font>
    </dxf>
    <dxf>
      <font>
        <color theme="1"/>
        <name val="ＭＳ Ｐゴシック"/>
        <scheme val="none"/>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237</xdr:row>
      <xdr:rowOff>0</xdr:rowOff>
    </xdr:from>
    <xdr:to>
      <xdr:col>13</xdr:col>
      <xdr:colOff>657225</xdr:colOff>
      <xdr:row>269</xdr:row>
      <xdr:rowOff>66675</xdr:rowOff>
    </xdr:to>
    <xdr:pic>
      <xdr:nvPicPr>
        <xdr:cNvPr id="2" name="図 10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8463" r="31689"/>
        <a:stretch>
          <a:fillRect/>
        </a:stretch>
      </xdr:blipFill>
      <xdr:spPr bwMode="auto">
        <a:xfrm>
          <a:off x="857250" y="39947850"/>
          <a:ext cx="8886825" cy="555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403</xdr:row>
      <xdr:rowOff>0</xdr:rowOff>
    </xdr:from>
    <xdr:to>
      <xdr:col>19</xdr:col>
      <xdr:colOff>666750</xdr:colOff>
      <xdr:row>442</xdr:row>
      <xdr:rowOff>38100</xdr:rowOff>
    </xdr:to>
    <xdr:pic>
      <xdr:nvPicPr>
        <xdr:cNvPr id="3" name="図 97">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8061"/>
        <a:stretch>
          <a:fillRect/>
        </a:stretch>
      </xdr:blipFill>
      <xdr:spPr bwMode="auto">
        <a:xfrm>
          <a:off x="857250" y="68408550"/>
          <a:ext cx="13011150" cy="672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286</xdr:row>
      <xdr:rowOff>0</xdr:rowOff>
    </xdr:from>
    <xdr:to>
      <xdr:col>14</xdr:col>
      <xdr:colOff>19050</xdr:colOff>
      <xdr:row>325</xdr:row>
      <xdr:rowOff>47625</xdr:rowOff>
    </xdr:to>
    <xdr:pic>
      <xdr:nvPicPr>
        <xdr:cNvPr id="4" name="図 9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31323" b="7932"/>
        <a:stretch>
          <a:fillRect/>
        </a:stretch>
      </xdr:blipFill>
      <xdr:spPr bwMode="auto">
        <a:xfrm>
          <a:off x="857250" y="48348900"/>
          <a:ext cx="8934450" cy="673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158</xdr:row>
      <xdr:rowOff>0</xdr:rowOff>
    </xdr:from>
    <xdr:to>
      <xdr:col>19</xdr:col>
      <xdr:colOff>666750</xdr:colOff>
      <xdr:row>185</xdr:row>
      <xdr:rowOff>47625</xdr:rowOff>
    </xdr:to>
    <xdr:pic>
      <xdr:nvPicPr>
        <xdr:cNvPr id="5" name="図 83">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28519" b="7539"/>
        <a:stretch>
          <a:fillRect/>
        </a:stretch>
      </xdr:blipFill>
      <xdr:spPr bwMode="auto">
        <a:xfrm>
          <a:off x="857250" y="26403300"/>
          <a:ext cx="1301115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125</xdr:row>
      <xdr:rowOff>0</xdr:rowOff>
    </xdr:from>
    <xdr:to>
      <xdr:col>14</xdr:col>
      <xdr:colOff>28575</xdr:colOff>
      <xdr:row>152</xdr:row>
      <xdr:rowOff>76200</xdr:rowOff>
    </xdr:to>
    <xdr:pic>
      <xdr:nvPicPr>
        <xdr:cNvPr id="6" name="図 7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30913" r="31252"/>
        <a:stretch>
          <a:fillRect/>
        </a:stretch>
      </xdr:blipFill>
      <xdr:spPr bwMode="auto">
        <a:xfrm>
          <a:off x="857250" y="20745450"/>
          <a:ext cx="8943975" cy="470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52</xdr:row>
      <xdr:rowOff>0</xdr:rowOff>
    </xdr:from>
    <xdr:to>
      <xdr:col>19</xdr:col>
      <xdr:colOff>666750</xdr:colOff>
      <xdr:row>79</xdr:row>
      <xdr:rowOff>85725</xdr:rowOff>
    </xdr:to>
    <xdr:pic>
      <xdr:nvPicPr>
        <xdr:cNvPr id="7" name="図 72">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t="30772"/>
        <a:stretch>
          <a:fillRect/>
        </a:stretch>
      </xdr:blipFill>
      <xdr:spPr bwMode="auto">
        <a:xfrm>
          <a:off x="857250" y="8229600"/>
          <a:ext cx="13011150" cy="471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83</xdr:row>
      <xdr:rowOff>0</xdr:rowOff>
    </xdr:from>
    <xdr:to>
      <xdr:col>19</xdr:col>
      <xdr:colOff>666750</xdr:colOff>
      <xdr:row>103</xdr:row>
      <xdr:rowOff>9525</xdr:rowOff>
    </xdr:to>
    <xdr:pic>
      <xdr:nvPicPr>
        <xdr:cNvPr id="8" name="図 18">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t="40424" b="9081"/>
        <a:stretch>
          <a:fillRect/>
        </a:stretch>
      </xdr:blipFill>
      <xdr:spPr bwMode="auto">
        <a:xfrm>
          <a:off x="857250" y="13544550"/>
          <a:ext cx="13011150" cy="343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638175</xdr:colOff>
      <xdr:row>75</xdr:row>
      <xdr:rowOff>85725</xdr:rowOff>
    </xdr:from>
    <xdr:to>
      <xdr:col>6</xdr:col>
      <xdr:colOff>47625</xdr:colOff>
      <xdr:row>78</xdr:row>
      <xdr:rowOff>38100</xdr:rowOff>
    </xdr:to>
    <xdr:sp macro="" textlink="">
      <xdr:nvSpPr>
        <xdr:cNvPr id="9" name="正方形/長方形 3">
          <a:extLst>
            <a:ext uri="{FF2B5EF4-FFF2-40B4-BE49-F238E27FC236}">
              <a16:creationId xmlns:a16="http://schemas.microsoft.com/office/drawing/2014/main" id="{00000000-0008-0000-0000-000009000000}"/>
            </a:ext>
          </a:extLst>
        </xdr:cNvPr>
        <xdr:cNvSpPr>
          <a:spLocks noChangeArrowheads="1"/>
        </xdr:cNvSpPr>
      </xdr:nvSpPr>
      <xdr:spPr bwMode="auto">
        <a:xfrm>
          <a:off x="3552825" y="12258675"/>
          <a:ext cx="781050" cy="4667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6</xdr:col>
      <xdr:colOff>619124</xdr:colOff>
      <xdr:row>74</xdr:row>
      <xdr:rowOff>95249</xdr:rowOff>
    </xdr:from>
    <xdr:to>
      <xdr:col>9</xdr:col>
      <xdr:colOff>552449</xdr:colOff>
      <xdr:row>77</xdr:row>
      <xdr:rowOff>123824</xdr:rowOff>
    </xdr:to>
    <xdr:sp macro="" textlink="">
      <xdr:nvSpPr>
        <xdr:cNvPr id="10" name="四角形吹き出し 4">
          <a:extLst>
            <a:ext uri="{FF2B5EF4-FFF2-40B4-BE49-F238E27FC236}">
              <a16:creationId xmlns:a16="http://schemas.microsoft.com/office/drawing/2014/main" id="{00000000-0008-0000-0000-00000A000000}"/>
            </a:ext>
          </a:extLst>
        </xdr:cNvPr>
        <xdr:cNvSpPr/>
      </xdr:nvSpPr>
      <xdr:spPr bwMode="auto">
        <a:xfrm>
          <a:off x="4905374" y="12096749"/>
          <a:ext cx="1990725" cy="54292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①</a:t>
          </a:r>
        </a:p>
        <a:p>
          <a:pPr algn="l"/>
          <a:r>
            <a:rPr kumimoji="1" lang="ja-JP" altLang="en-US" sz="1100"/>
            <a:t>「県外」シートを選択します。</a:t>
          </a:r>
        </a:p>
      </xdr:txBody>
    </xdr:sp>
    <xdr:clientData/>
  </xdr:twoCellAnchor>
  <xdr:twoCellAnchor>
    <xdr:from>
      <xdr:col>2</xdr:col>
      <xdr:colOff>504825</xdr:colOff>
      <xdr:row>56</xdr:row>
      <xdr:rowOff>133350</xdr:rowOff>
    </xdr:from>
    <xdr:to>
      <xdr:col>9</xdr:col>
      <xdr:colOff>457200</xdr:colOff>
      <xdr:row>73</xdr:row>
      <xdr:rowOff>161925</xdr:rowOff>
    </xdr:to>
    <xdr:sp macro="" textlink="">
      <xdr:nvSpPr>
        <xdr:cNvPr id="11" name="正方形/長方形 5">
          <a:extLst>
            <a:ext uri="{FF2B5EF4-FFF2-40B4-BE49-F238E27FC236}">
              <a16:creationId xmlns:a16="http://schemas.microsoft.com/office/drawing/2014/main" id="{00000000-0008-0000-0000-00000B000000}"/>
            </a:ext>
          </a:extLst>
        </xdr:cNvPr>
        <xdr:cNvSpPr>
          <a:spLocks noChangeArrowheads="1"/>
        </xdr:cNvSpPr>
      </xdr:nvSpPr>
      <xdr:spPr bwMode="auto">
        <a:xfrm>
          <a:off x="2047875" y="9048750"/>
          <a:ext cx="4752975" cy="29432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5</xdr:col>
      <xdr:colOff>495300</xdr:colOff>
      <xdr:row>71</xdr:row>
      <xdr:rowOff>38100</xdr:rowOff>
    </xdr:from>
    <xdr:to>
      <xdr:col>5</xdr:col>
      <xdr:colOff>647700</xdr:colOff>
      <xdr:row>75</xdr:row>
      <xdr:rowOff>9525</xdr:rowOff>
    </xdr:to>
    <xdr:cxnSp macro="">
      <xdr:nvCxnSpPr>
        <xdr:cNvPr id="12" name="直線矢印コネクタ 7">
          <a:extLst>
            <a:ext uri="{FF2B5EF4-FFF2-40B4-BE49-F238E27FC236}">
              <a16:creationId xmlns:a16="http://schemas.microsoft.com/office/drawing/2014/main" id="{00000000-0008-0000-0000-00000C000000}"/>
            </a:ext>
          </a:extLst>
        </xdr:cNvPr>
        <xdr:cNvCxnSpPr>
          <a:cxnSpLocks noChangeShapeType="1"/>
        </xdr:cNvCxnSpPr>
      </xdr:nvCxnSpPr>
      <xdr:spPr bwMode="auto">
        <a:xfrm flipV="1">
          <a:off x="4095750" y="11525250"/>
          <a:ext cx="152400" cy="657225"/>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10</xdr:col>
      <xdr:colOff>323849</xdr:colOff>
      <xdr:row>57</xdr:row>
      <xdr:rowOff>142875</xdr:rowOff>
    </xdr:from>
    <xdr:to>
      <xdr:col>13</xdr:col>
      <xdr:colOff>257174</xdr:colOff>
      <xdr:row>61</xdr:row>
      <xdr:rowOff>76200</xdr:rowOff>
    </xdr:to>
    <xdr:sp macro="" textlink="">
      <xdr:nvSpPr>
        <xdr:cNvPr id="13" name="四角形吹き出し 7">
          <a:extLst>
            <a:ext uri="{FF2B5EF4-FFF2-40B4-BE49-F238E27FC236}">
              <a16:creationId xmlns:a16="http://schemas.microsoft.com/office/drawing/2014/main" id="{00000000-0008-0000-0000-00000D000000}"/>
            </a:ext>
          </a:extLst>
        </xdr:cNvPr>
        <xdr:cNvSpPr/>
      </xdr:nvSpPr>
      <xdr:spPr bwMode="auto">
        <a:xfrm>
          <a:off x="7353299" y="9229725"/>
          <a:ext cx="1990725" cy="61912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②</a:t>
          </a:r>
        </a:p>
        <a:p>
          <a:pPr algn="l"/>
          <a:r>
            <a:rPr kumimoji="1" lang="ja-JP" altLang="en-US" sz="1100"/>
            <a:t>各入力項目に入力します。</a:t>
          </a:r>
        </a:p>
      </xdr:txBody>
    </xdr:sp>
    <xdr:clientData/>
  </xdr:twoCellAnchor>
  <xdr:twoCellAnchor>
    <xdr:from>
      <xdr:col>4</xdr:col>
      <xdr:colOff>361950</xdr:colOff>
      <xdr:row>84</xdr:row>
      <xdr:rowOff>95250</xdr:rowOff>
    </xdr:from>
    <xdr:to>
      <xdr:col>5</xdr:col>
      <xdr:colOff>619125</xdr:colOff>
      <xdr:row>101</xdr:row>
      <xdr:rowOff>28575</xdr:rowOff>
    </xdr:to>
    <xdr:sp macro="" textlink="">
      <xdr:nvSpPr>
        <xdr:cNvPr id="14" name="正方形/長方形 11">
          <a:extLst>
            <a:ext uri="{FF2B5EF4-FFF2-40B4-BE49-F238E27FC236}">
              <a16:creationId xmlns:a16="http://schemas.microsoft.com/office/drawing/2014/main" id="{00000000-0008-0000-0000-00000E000000}"/>
            </a:ext>
          </a:extLst>
        </xdr:cNvPr>
        <xdr:cNvSpPr>
          <a:spLocks noChangeArrowheads="1"/>
        </xdr:cNvSpPr>
      </xdr:nvSpPr>
      <xdr:spPr bwMode="auto">
        <a:xfrm>
          <a:off x="3276600" y="13811250"/>
          <a:ext cx="942975" cy="284797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xdr:col>
      <xdr:colOff>428625</xdr:colOff>
      <xdr:row>84</xdr:row>
      <xdr:rowOff>142875</xdr:rowOff>
    </xdr:from>
    <xdr:to>
      <xdr:col>5</xdr:col>
      <xdr:colOff>333375</xdr:colOff>
      <xdr:row>89</xdr:row>
      <xdr:rowOff>19050</xdr:rowOff>
    </xdr:to>
    <xdr:sp macro="" textlink="">
      <xdr:nvSpPr>
        <xdr:cNvPr id="15" name="正方形/長方形 14">
          <a:extLst>
            <a:ext uri="{FF2B5EF4-FFF2-40B4-BE49-F238E27FC236}">
              <a16:creationId xmlns:a16="http://schemas.microsoft.com/office/drawing/2014/main" id="{00000000-0008-0000-0000-00000F000000}"/>
            </a:ext>
          </a:extLst>
        </xdr:cNvPr>
        <xdr:cNvSpPr>
          <a:spLocks noChangeArrowheads="1"/>
        </xdr:cNvSpPr>
      </xdr:nvSpPr>
      <xdr:spPr bwMode="auto">
        <a:xfrm>
          <a:off x="3343275" y="13858875"/>
          <a:ext cx="590550" cy="7334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6</xdr:col>
      <xdr:colOff>466724</xdr:colOff>
      <xdr:row>95</xdr:row>
      <xdr:rowOff>114300</xdr:rowOff>
    </xdr:from>
    <xdr:to>
      <xdr:col>10</xdr:col>
      <xdr:colOff>542925</xdr:colOff>
      <xdr:row>98</xdr:row>
      <xdr:rowOff>19050</xdr:rowOff>
    </xdr:to>
    <xdr:sp macro="" textlink="">
      <xdr:nvSpPr>
        <xdr:cNvPr id="16" name="四角形吹き出し 10">
          <a:extLst>
            <a:ext uri="{FF2B5EF4-FFF2-40B4-BE49-F238E27FC236}">
              <a16:creationId xmlns:a16="http://schemas.microsoft.com/office/drawing/2014/main" id="{00000000-0008-0000-0000-000010000000}"/>
            </a:ext>
          </a:extLst>
        </xdr:cNvPr>
        <xdr:cNvSpPr/>
      </xdr:nvSpPr>
      <xdr:spPr bwMode="auto">
        <a:xfrm>
          <a:off x="4752974" y="15716250"/>
          <a:ext cx="2819401" cy="419100"/>
        </a:xfrm>
        <a:prstGeom prst="wedgeRectCallout">
          <a:avLst>
            <a:gd name="adj1" fmla="val -68999"/>
            <a:gd name="adj2" fmla="val 11136"/>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黄色い項目は入力必須項目となります。</a:t>
          </a:r>
        </a:p>
      </xdr:txBody>
    </xdr:sp>
    <xdr:clientData/>
  </xdr:twoCellAnchor>
  <xdr:twoCellAnchor>
    <xdr:from>
      <xdr:col>6</xdr:col>
      <xdr:colOff>571499</xdr:colOff>
      <xdr:row>87</xdr:row>
      <xdr:rowOff>9524</xdr:rowOff>
    </xdr:from>
    <xdr:to>
      <xdr:col>10</xdr:col>
      <xdr:colOff>647700</xdr:colOff>
      <xdr:row>93</xdr:row>
      <xdr:rowOff>76199</xdr:rowOff>
    </xdr:to>
    <xdr:sp macro="" textlink="">
      <xdr:nvSpPr>
        <xdr:cNvPr id="17" name="四角形吹き出し 11">
          <a:extLst>
            <a:ext uri="{FF2B5EF4-FFF2-40B4-BE49-F238E27FC236}">
              <a16:creationId xmlns:a16="http://schemas.microsoft.com/office/drawing/2014/main" id="{00000000-0008-0000-0000-000011000000}"/>
            </a:ext>
          </a:extLst>
        </xdr:cNvPr>
        <xdr:cNvSpPr/>
      </xdr:nvSpPr>
      <xdr:spPr bwMode="auto">
        <a:xfrm>
          <a:off x="4857749" y="14239874"/>
          <a:ext cx="2819401" cy="1095375"/>
        </a:xfrm>
        <a:prstGeom prst="wedgeRectCallout">
          <a:avLst>
            <a:gd name="adj1" fmla="val -84202"/>
            <a:gd name="adj2" fmla="val -53508"/>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選択項目の黄色い項目をクリックすると、</a:t>
          </a:r>
        </a:p>
        <a:p>
          <a:pPr algn="l"/>
          <a:r>
            <a:rPr kumimoji="1" lang="ja-JP" altLang="en-US" sz="1100"/>
            <a:t>選択項目を示す下向き矢印が表示され</a:t>
          </a:r>
        </a:p>
        <a:p>
          <a:pPr algn="l"/>
          <a:r>
            <a:rPr kumimoji="1" lang="ja-JP" altLang="en-US" sz="1100"/>
            <a:t>ますので、下向き矢印をクリックして</a:t>
          </a:r>
        </a:p>
        <a:p>
          <a:pPr algn="l"/>
          <a:r>
            <a:rPr kumimoji="1" lang="ja-JP" altLang="en-US" sz="1100"/>
            <a:t>適切な値を選択して下さい。</a:t>
          </a:r>
        </a:p>
      </xdr:txBody>
    </xdr:sp>
    <xdr:clientData/>
  </xdr:twoCellAnchor>
  <xdr:twoCellAnchor editAs="oneCell">
    <xdr:from>
      <xdr:col>1</xdr:col>
      <xdr:colOff>0</xdr:colOff>
      <xdr:row>106</xdr:row>
      <xdr:rowOff>0</xdr:rowOff>
    </xdr:from>
    <xdr:to>
      <xdr:col>19</xdr:col>
      <xdr:colOff>666750</xdr:colOff>
      <xdr:row>112</xdr:row>
      <xdr:rowOff>161925</xdr:rowOff>
    </xdr:to>
    <xdr:pic>
      <xdr:nvPicPr>
        <xdr:cNvPr id="18" name="図 20">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t="32452" b="50063"/>
        <a:stretch>
          <a:fillRect/>
        </a:stretch>
      </xdr:blipFill>
      <xdr:spPr bwMode="auto">
        <a:xfrm>
          <a:off x="857250" y="17487900"/>
          <a:ext cx="130111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113</xdr:row>
      <xdr:rowOff>0</xdr:rowOff>
    </xdr:from>
    <xdr:to>
      <xdr:col>19</xdr:col>
      <xdr:colOff>666750</xdr:colOff>
      <xdr:row>119</xdr:row>
      <xdr:rowOff>152400</xdr:rowOff>
    </xdr:to>
    <xdr:pic>
      <xdr:nvPicPr>
        <xdr:cNvPr id="19" name="図 22">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t="32172" b="50484"/>
        <a:stretch>
          <a:fillRect/>
        </a:stretch>
      </xdr:blipFill>
      <xdr:spPr bwMode="auto">
        <a:xfrm>
          <a:off x="857250" y="18688050"/>
          <a:ext cx="130111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619125</xdr:colOff>
      <xdr:row>113</xdr:row>
      <xdr:rowOff>114300</xdr:rowOff>
    </xdr:from>
    <xdr:to>
      <xdr:col>19</xdr:col>
      <xdr:colOff>38100</xdr:colOff>
      <xdr:row>119</xdr:row>
      <xdr:rowOff>152400</xdr:rowOff>
    </xdr:to>
    <xdr:sp macro="" textlink="">
      <xdr:nvSpPr>
        <xdr:cNvPr id="20" name="正方形/長方形 23">
          <a:extLst>
            <a:ext uri="{FF2B5EF4-FFF2-40B4-BE49-F238E27FC236}">
              <a16:creationId xmlns:a16="http://schemas.microsoft.com/office/drawing/2014/main" id="{00000000-0008-0000-0000-000014000000}"/>
            </a:ext>
          </a:extLst>
        </xdr:cNvPr>
        <xdr:cNvSpPr>
          <a:spLocks noChangeArrowheads="1"/>
        </xdr:cNvSpPr>
      </xdr:nvSpPr>
      <xdr:spPr bwMode="auto">
        <a:xfrm>
          <a:off x="9020175" y="18802350"/>
          <a:ext cx="4219575" cy="1066800"/>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xdr:col>
      <xdr:colOff>657225</xdr:colOff>
      <xdr:row>109</xdr:row>
      <xdr:rowOff>66675</xdr:rowOff>
    </xdr:from>
    <xdr:to>
      <xdr:col>4</xdr:col>
      <xdr:colOff>657225</xdr:colOff>
      <xdr:row>114</xdr:row>
      <xdr:rowOff>0</xdr:rowOff>
    </xdr:to>
    <xdr:cxnSp macro="">
      <xdr:nvCxnSpPr>
        <xdr:cNvPr id="21" name="直線矢印コネクタ 24">
          <a:extLst>
            <a:ext uri="{FF2B5EF4-FFF2-40B4-BE49-F238E27FC236}">
              <a16:creationId xmlns:a16="http://schemas.microsoft.com/office/drawing/2014/main" id="{00000000-0008-0000-0000-000015000000}"/>
            </a:ext>
          </a:extLst>
        </xdr:cNvPr>
        <xdr:cNvCxnSpPr>
          <a:cxnSpLocks noChangeShapeType="1"/>
        </xdr:cNvCxnSpPr>
      </xdr:nvCxnSpPr>
      <xdr:spPr bwMode="auto">
        <a:xfrm>
          <a:off x="3571875" y="18068925"/>
          <a:ext cx="0" cy="790575"/>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5</xdr:col>
      <xdr:colOff>190500</xdr:colOff>
      <xdr:row>115</xdr:row>
      <xdr:rowOff>123825</xdr:rowOff>
    </xdr:from>
    <xdr:to>
      <xdr:col>12</xdr:col>
      <xdr:colOff>504825</xdr:colOff>
      <xdr:row>116</xdr:row>
      <xdr:rowOff>9525</xdr:rowOff>
    </xdr:to>
    <xdr:cxnSp macro="">
      <xdr:nvCxnSpPr>
        <xdr:cNvPr id="22" name="直線矢印コネクタ 29">
          <a:extLst>
            <a:ext uri="{FF2B5EF4-FFF2-40B4-BE49-F238E27FC236}">
              <a16:creationId xmlns:a16="http://schemas.microsoft.com/office/drawing/2014/main" id="{00000000-0008-0000-0000-000016000000}"/>
            </a:ext>
          </a:extLst>
        </xdr:cNvPr>
        <xdr:cNvCxnSpPr>
          <a:cxnSpLocks noChangeShapeType="1"/>
        </xdr:cNvCxnSpPr>
      </xdr:nvCxnSpPr>
      <xdr:spPr bwMode="auto">
        <a:xfrm>
          <a:off x="3790950" y="19154775"/>
          <a:ext cx="5114925" cy="57150"/>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7</xdr:col>
      <xdr:colOff>495301</xdr:colOff>
      <xdr:row>108</xdr:row>
      <xdr:rowOff>114301</xdr:rowOff>
    </xdr:from>
    <xdr:to>
      <xdr:col>12</xdr:col>
      <xdr:colOff>123825</xdr:colOff>
      <xdr:row>114</xdr:row>
      <xdr:rowOff>19051</xdr:rowOff>
    </xdr:to>
    <xdr:sp macro="" textlink="">
      <xdr:nvSpPr>
        <xdr:cNvPr id="23" name="四角形吹き出し 17">
          <a:extLst>
            <a:ext uri="{FF2B5EF4-FFF2-40B4-BE49-F238E27FC236}">
              <a16:creationId xmlns:a16="http://schemas.microsoft.com/office/drawing/2014/main" id="{00000000-0008-0000-0000-000017000000}"/>
            </a:ext>
          </a:extLst>
        </xdr:cNvPr>
        <xdr:cNvSpPr/>
      </xdr:nvSpPr>
      <xdr:spPr bwMode="auto">
        <a:xfrm>
          <a:off x="5467351" y="17945101"/>
          <a:ext cx="3057524" cy="933450"/>
        </a:xfrm>
        <a:prstGeom prst="wedgeRectCallout">
          <a:avLst>
            <a:gd name="adj1" fmla="val -34807"/>
            <a:gd name="adj2" fmla="val 82159"/>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選択した値に対する説明がある場合は</a:t>
          </a:r>
        </a:p>
        <a:p>
          <a:pPr algn="l"/>
          <a:r>
            <a:rPr kumimoji="1" lang="ja-JP" altLang="en-US" sz="1100"/>
            <a:t>赤色で強調表記されますので、</a:t>
          </a:r>
        </a:p>
        <a:p>
          <a:pPr algn="l"/>
          <a:r>
            <a:rPr kumimoji="1" lang="ja-JP" altLang="en-US" sz="1100"/>
            <a:t>説明をよく読んで対応して下さい。</a:t>
          </a:r>
        </a:p>
      </xdr:txBody>
    </xdr:sp>
    <xdr:clientData/>
  </xdr:twoCellAnchor>
  <xdr:twoCellAnchor>
    <xdr:from>
      <xdr:col>2</xdr:col>
      <xdr:colOff>676274</xdr:colOff>
      <xdr:row>109</xdr:row>
      <xdr:rowOff>161925</xdr:rowOff>
    </xdr:from>
    <xdr:to>
      <xdr:col>4</xdr:col>
      <xdr:colOff>257175</xdr:colOff>
      <xdr:row>112</xdr:row>
      <xdr:rowOff>66675</xdr:rowOff>
    </xdr:to>
    <xdr:sp macro="" textlink="">
      <xdr:nvSpPr>
        <xdr:cNvPr id="24" name="四角形吹き出し 18">
          <a:extLst>
            <a:ext uri="{FF2B5EF4-FFF2-40B4-BE49-F238E27FC236}">
              <a16:creationId xmlns:a16="http://schemas.microsoft.com/office/drawing/2014/main" id="{00000000-0008-0000-0000-000018000000}"/>
            </a:ext>
          </a:extLst>
        </xdr:cNvPr>
        <xdr:cNvSpPr/>
      </xdr:nvSpPr>
      <xdr:spPr bwMode="auto">
        <a:xfrm>
          <a:off x="2219324" y="18164175"/>
          <a:ext cx="952501" cy="419100"/>
        </a:xfrm>
        <a:prstGeom prst="wedgeRectCallout">
          <a:avLst>
            <a:gd name="adj1" fmla="val 85001"/>
            <a:gd name="adj2" fmla="val 2045"/>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値を入力</a:t>
          </a:r>
        </a:p>
      </xdr:txBody>
    </xdr:sp>
    <xdr:clientData/>
  </xdr:twoCellAnchor>
  <xdr:twoCellAnchor>
    <xdr:from>
      <xdr:col>4</xdr:col>
      <xdr:colOff>142875</xdr:colOff>
      <xdr:row>148</xdr:row>
      <xdr:rowOff>95250</xdr:rowOff>
    </xdr:from>
    <xdr:to>
      <xdr:col>5</xdr:col>
      <xdr:colOff>238125</xdr:colOff>
      <xdr:row>151</xdr:row>
      <xdr:rowOff>47625</xdr:rowOff>
    </xdr:to>
    <xdr:sp macro="" textlink="">
      <xdr:nvSpPr>
        <xdr:cNvPr id="25" name="正方形/長方形 44">
          <a:extLst>
            <a:ext uri="{FF2B5EF4-FFF2-40B4-BE49-F238E27FC236}">
              <a16:creationId xmlns:a16="http://schemas.microsoft.com/office/drawing/2014/main" id="{00000000-0008-0000-0000-000019000000}"/>
            </a:ext>
          </a:extLst>
        </xdr:cNvPr>
        <xdr:cNvSpPr>
          <a:spLocks noChangeArrowheads="1"/>
        </xdr:cNvSpPr>
      </xdr:nvSpPr>
      <xdr:spPr bwMode="auto">
        <a:xfrm>
          <a:off x="3057525" y="24784050"/>
          <a:ext cx="781050" cy="4667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6</xdr:col>
      <xdr:colOff>123824</xdr:colOff>
      <xdr:row>146</xdr:row>
      <xdr:rowOff>133350</xdr:rowOff>
    </xdr:from>
    <xdr:to>
      <xdr:col>9</xdr:col>
      <xdr:colOff>57149</xdr:colOff>
      <xdr:row>150</xdr:row>
      <xdr:rowOff>9525</xdr:rowOff>
    </xdr:to>
    <xdr:sp macro="" textlink="">
      <xdr:nvSpPr>
        <xdr:cNvPr id="26" name="四角形吹き出し 27">
          <a:extLst>
            <a:ext uri="{FF2B5EF4-FFF2-40B4-BE49-F238E27FC236}">
              <a16:creationId xmlns:a16="http://schemas.microsoft.com/office/drawing/2014/main" id="{00000000-0008-0000-0000-00001A000000}"/>
            </a:ext>
          </a:extLst>
        </xdr:cNvPr>
        <xdr:cNvSpPr/>
      </xdr:nvSpPr>
      <xdr:spPr bwMode="auto">
        <a:xfrm>
          <a:off x="4410074" y="24479250"/>
          <a:ext cx="1990725" cy="56197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①</a:t>
          </a:r>
        </a:p>
        <a:p>
          <a:pPr algn="l"/>
          <a:r>
            <a:rPr kumimoji="1" lang="ja-JP" altLang="en-US" sz="1100"/>
            <a:t>「表紙」シートを選択します。</a:t>
          </a:r>
        </a:p>
      </xdr:txBody>
    </xdr:sp>
    <xdr:clientData/>
  </xdr:twoCellAnchor>
  <xdr:twoCellAnchor>
    <xdr:from>
      <xdr:col>8</xdr:col>
      <xdr:colOff>457200</xdr:colOff>
      <xdr:row>128</xdr:row>
      <xdr:rowOff>66675</xdr:rowOff>
    </xdr:from>
    <xdr:to>
      <xdr:col>11</xdr:col>
      <xdr:colOff>447675</xdr:colOff>
      <xdr:row>131</xdr:row>
      <xdr:rowOff>95250</xdr:rowOff>
    </xdr:to>
    <xdr:sp macro="" textlink="">
      <xdr:nvSpPr>
        <xdr:cNvPr id="27" name="正方形/長方形 46">
          <a:extLst>
            <a:ext uri="{FF2B5EF4-FFF2-40B4-BE49-F238E27FC236}">
              <a16:creationId xmlns:a16="http://schemas.microsoft.com/office/drawing/2014/main" id="{00000000-0008-0000-0000-00001B000000}"/>
            </a:ext>
          </a:extLst>
        </xdr:cNvPr>
        <xdr:cNvSpPr>
          <a:spLocks noChangeArrowheads="1"/>
        </xdr:cNvSpPr>
      </xdr:nvSpPr>
      <xdr:spPr bwMode="auto">
        <a:xfrm>
          <a:off x="6115050" y="21326475"/>
          <a:ext cx="2047875" cy="5429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xdr:col>
      <xdr:colOff>571500</xdr:colOff>
      <xdr:row>132</xdr:row>
      <xdr:rowOff>66675</xdr:rowOff>
    </xdr:from>
    <xdr:to>
      <xdr:col>8</xdr:col>
      <xdr:colOff>561975</xdr:colOff>
      <xdr:row>148</xdr:row>
      <xdr:rowOff>38100</xdr:rowOff>
    </xdr:to>
    <xdr:cxnSp macro="">
      <xdr:nvCxnSpPr>
        <xdr:cNvPr id="28" name="直線矢印コネクタ 47">
          <a:extLst>
            <a:ext uri="{FF2B5EF4-FFF2-40B4-BE49-F238E27FC236}">
              <a16:creationId xmlns:a16="http://schemas.microsoft.com/office/drawing/2014/main" id="{00000000-0008-0000-0000-00001C000000}"/>
            </a:ext>
          </a:extLst>
        </xdr:cNvPr>
        <xdr:cNvCxnSpPr>
          <a:cxnSpLocks noChangeShapeType="1"/>
        </xdr:cNvCxnSpPr>
      </xdr:nvCxnSpPr>
      <xdr:spPr bwMode="auto">
        <a:xfrm flipV="1">
          <a:off x="3486150" y="22012275"/>
          <a:ext cx="2733675" cy="2714625"/>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12</xdr:col>
      <xdr:colOff>200024</xdr:colOff>
      <xdr:row>127</xdr:row>
      <xdr:rowOff>152400</xdr:rowOff>
    </xdr:from>
    <xdr:to>
      <xdr:col>14</xdr:col>
      <xdr:colOff>561975</xdr:colOff>
      <xdr:row>131</xdr:row>
      <xdr:rowOff>19050</xdr:rowOff>
    </xdr:to>
    <xdr:sp macro="" textlink="">
      <xdr:nvSpPr>
        <xdr:cNvPr id="29" name="四角形吹き出し 31">
          <a:extLst>
            <a:ext uri="{FF2B5EF4-FFF2-40B4-BE49-F238E27FC236}">
              <a16:creationId xmlns:a16="http://schemas.microsoft.com/office/drawing/2014/main" id="{00000000-0008-0000-0000-00001D000000}"/>
            </a:ext>
          </a:extLst>
        </xdr:cNvPr>
        <xdr:cNvSpPr/>
      </xdr:nvSpPr>
      <xdr:spPr bwMode="auto">
        <a:xfrm>
          <a:off x="8601074" y="21240750"/>
          <a:ext cx="1733551" cy="552450"/>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②</a:t>
          </a:r>
        </a:p>
        <a:p>
          <a:pPr algn="l"/>
          <a:r>
            <a:rPr kumimoji="1" lang="ja-JP" altLang="en-US" sz="1100"/>
            <a:t>クリックして実行します。</a:t>
          </a:r>
        </a:p>
      </xdr:txBody>
    </xdr:sp>
    <xdr:clientData/>
  </xdr:twoCellAnchor>
  <xdr:twoCellAnchor>
    <xdr:from>
      <xdr:col>10</xdr:col>
      <xdr:colOff>57150</xdr:colOff>
      <xdr:row>168</xdr:row>
      <xdr:rowOff>28575</xdr:rowOff>
    </xdr:from>
    <xdr:to>
      <xdr:col>13</xdr:col>
      <xdr:colOff>523875</xdr:colOff>
      <xdr:row>178</xdr:row>
      <xdr:rowOff>66675</xdr:rowOff>
    </xdr:to>
    <xdr:sp macro="" textlink="">
      <xdr:nvSpPr>
        <xdr:cNvPr id="30" name="正方形/長方形 54">
          <a:extLst>
            <a:ext uri="{FF2B5EF4-FFF2-40B4-BE49-F238E27FC236}">
              <a16:creationId xmlns:a16="http://schemas.microsoft.com/office/drawing/2014/main" id="{00000000-0008-0000-0000-00001E000000}"/>
            </a:ext>
          </a:extLst>
        </xdr:cNvPr>
        <xdr:cNvSpPr>
          <a:spLocks noChangeArrowheads="1"/>
        </xdr:cNvSpPr>
      </xdr:nvSpPr>
      <xdr:spPr bwMode="auto">
        <a:xfrm>
          <a:off x="7086600" y="28146375"/>
          <a:ext cx="2524125" cy="1752600"/>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581025</xdr:colOff>
      <xdr:row>174</xdr:row>
      <xdr:rowOff>104775</xdr:rowOff>
    </xdr:from>
    <xdr:to>
      <xdr:col>13</xdr:col>
      <xdr:colOff>276225</xdr:colOff>
      <xdr:row>177</xdr:row>
      <xdr:rowOff>19050</xdr:rowOff>
    </xdr:to>
    <xdr:sp macro="" textlink="">
      <xdr:nvSpPr>
        <xdr:cNvPr id="31" name="正方形/長方形 55">
          <a:extLst>
            <a:ext uri="{FF2B5EF4-FFF2-40B4-BE49-F238E27FC236}">
              <a16:creationId xmlns:a16="http://schemas.microsoft.com/office/drawing/2014/main" id="{00000000-0008-0000-0000-00001F000000}"/>
            </a:ext>
          </a:extLst>
        </xdr:cNvPr>
        <xdr:cNvSpPr>
          <a:spLocks noChangeArrowheads="1"/>
        </xdr:cNvSpPr>
      </xdr:nvSpPr>
      <xdr:spPr bwMode="auto">
        <a:xfrm>
          <a:off x="8296275" y="29251275"/>
          <a:ext cx="1066800" cy="4286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5</xdr:col>
      <xdr:colOff>219075</xdr:colOff>
      <xdr:row>163</xdr:row>
      <xdr:rowOff>9525</xdr:rowOff>
    </xdr:from>
    <xdr:to>
      <xdr:col>11</xdr:col>
      <xdr:colOff>638175</xdr:colOff>
      <xdr:row>166</xdr:row>
      <xdr:rowOff>9525</xdr:rowOff>
    </xdr:to>
    <xdr:sp macro="" textlink="">
      <xdr:nvSpPr>
        <xdr:cNvPr id="32" name="正方形/長方形 56">
          <a:extLst>
            <a:ext uri="{FF2B5EF4-FFF2-40B4-BE49-F238E27FC236}">
              <a16:creationId xmlns:a16="http://schemas.microsoft.com/office/drawing/2014/main" id="{00000000-0008-0000-0000-000020000000}"/>
            </a:ext>
          </a:extLst>
        </xdr:cNvPr>
        <xdr:cNvSpPr>
          <a:spLocks noChangeArrowheads="1"/>
        </xdr:cNvSpPr>
      </xdr:nvSpPr>
      <xdr:spPr bwMode="auto">
        <a:xfrm>
          <a:off x="3819525" y="27270075"/>
          <a:ext cx="4533900" cy="514350"/>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14</xdr:col>
      <xdr:colOff>457199</xdr:colOff>
      <xdr:row>169</xdr:row>
      <xdr:rowOff>76200</xdr:rowOff>
    </xdr:from>
    <xdr:to>
      <xdr:col>18</xdr:col>
      <xdr:colOff>190500</xdr:colOff>
      <xdr:row>173</xdr:row>
      <xdr:rowOff>123825</xdr:rowOff>
    </xdr:to>
    <xdr:sp macro="" textlink="">
      <xdr:nvSpPr>
        <xdr:cNvPr id="33" name="四角形吹き出し 35">
          <a:extLst>
            <a:ext uri="{FF2B5EF4-FFF2-40B4-BE49-F238E27FC236}">
              <a16:creationId xmlns:a16="http://schemas.microsoft.com/office/drawing/2014/main" id="{00000000-0008-0000-0000-000021000000}"/>
            </a:ext>
          </a:extLst>
        </xdr:cNvPr>
        <xdr:cNvSpPr/>
      </xdr:nvSpPr>
      <xdr:spPr bwMode="auto">
        <a:xfrm>
          <a:off x="10229849" y="28365450"/>
          <a:ext cx="2476501" cy="73342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①</a:t>
          </a:r>
        </a:p>
        <a:p>
          <a:pPr algn="l"/>
          <a:r>
            <a:rPr kumimoji="1" lang="ja-JP" altLang="en-US" sz="1100"/>
            <a:t>エラーがあった場合は</a:t>
          </a:r>
        </a:p>
        <a:p>
          <a:pPr algn="l"/>
          <a:r>
            <a:rPr kumimoji="1" lang="ja-JP" altLang="en-US" sz="1100"/>
            <a:t>エラーメッセージが表示されます。</a:t>
          </a:r>
        </a:p>
      </xdr:txBody>
    </xdr:sp>
    <xdr:clientData/>
  </xdr:twoCellAnchor>
  <xdr:twoCellAnchor>
    <xdr:from>
      <xdr:col>12</xdr:col>
      <xdr:colOff>600074</xdr:colOff>
      <xdr:row>162</xdr:row>
      <xdr:rowOff>104775</xdr:rowOff>
    </xdr:from>
    <xdr:to>
      <xdr:col>18</xdr:col>
      <xdr:colOff>133350</xdr:colOff>
      <xdr:row>167</xdr:row>
      <xdr:rowOff>47625</xdr:rowOff>
    </xdr:to>
    <xdr:sp macro="" textlink="">
      <xdr:nvSpPr>
        <xdr:cNvPr id="34" name="四角形吹き出し 36">
          <a:extLst>
            <a:ext uri="{FF2B5EF4-FFF2-40B4-BE49-F238E27FC236}">
              <a16:creationId xmlns:a16="http://schemas.microsoft.com/office/drawing/2014/main" id="{00000000-0008-0000-0000-000022000000}"/>
            </a:ext>
          </a:extLst>
        </xdr:cNvPr>
        <xdr:cNvSpPr/>
      </xdr:nvSpPr>
      <xdr:spPr bwMode="auto">
        <a:xfrm>
          <a:off x="9001124" y="27193875"/>
          <a:ext cx="3648076" cy="800100"/>
        </a:xfrm>
        <a:prstGeom prst="wedgeRectCallout">
          <a:avLst>
            <a:gd name="adj1" fmla="val -65527"/>
            <a:gd name="adj2" fmla="val -18409"/>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③</a:t>
          </a:r>
        </a:p>
        <a:p>
          <a:pPr algn="l"/>
          <a:r>
            <a:rPr kumimoji="1" lang="ja-JP" altLang="en-US" sz="1100"/>
            <a:t>エラー項目にカーソルが移動しますので</a:t>
          </a:r>
        </a:p>
        <a:p>
          <a:pPr algn="l"/>
          <a:r>
            <a:rPr kumimoji="1" lang="ja-JP" altLang="en-US" sz="1100"/>
            <a:t>内容を修正して下さい。</a:t>
          </a:r>
        </a:p>
      </xdr:txBody>
    </xdr:sp>
    <xdr:clientData/>
  </xdr:twoCellAnchor>
  <xdr:twoCellAnchor>
    <xdr:from>
      <xdr:col>14</xdr:col>
      <xdr:colOff>161924</xdr:colOff>
      <xdr:row>177</xdr:row>
      <xdr:rowOff>9524</xdr:rowOff>
    </xdr:from>
    <xdr:to>
      <xdr:col>17</xdr:col>
      <xdr:colOff>581025</xdr:colOff>
      <xdr:row>181</xdr:row>
      <xdr:rowOff>133349</xdr:rowOff>
    </xdr:to>
    <xdr:sp macro="" textlink="">
      <xdr:nvSpPr>
        <xdr:cNvPr id="35" name="四角形吹き出し 37">
          <a:extLst>
            <a:ext uri="{FF2B5EF4-FFF2-40B4-BE49-F238E27FC236}">
              <a16:creationId xmlns:a16="http://schemas.microsoft.com/office/drawing/2014/main" id="{00000000-0008-0000-0000-000023000000}"/>
            </a:ext>
          </a:extLst>
        </xdr:cNvPr>
        <xdr:cNvSpPr/>
      </xdr:nvSpPr>
      <xdr:spPr bwMode="auto">
        <a:xfrm>
          <a:off x="9934574" y="29670374"/>
          <a:ext cx="2476501" cy="809625"/>
        </a:xfrm>
        <a:prstGeom prst="wedgeRectCallout">
          <a:avLst>
            <a:gd name="adj1" fmla="val -73635"/>
            <a:gd name="adj2" fmla="val -68409"/>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②</a:t>
          </a:r>
        </a:p>
        <a:p>
          <a:pPr algn="l"/>
          <a:r>
            <a:rPr kumimoji="1" lang="ja-JP" altLang="en-US" sz="1100"/>
            <a:t>エラーメッセージの内容を確認して</a:t>
          </a:r>
        </a:p>
        <a:p>
          <a:pPr algn="l"/>
          <a:r>
            <a:rPr kumimoji="1" lang="ja-JP" altLang="en-US" sz="1100"/>
            <a:t>「</a:t>
          </a:r>
          <a:r>
            <a:rPr kumimoji="1" lang="en-US" altLang="ja-JP" sz="1100"/>
            <a:t>OK</a:t>
          </a:r>
          <a:r>
            <a:rPr kumimoji="1" lang="ja-JP" altLang="en-US" sz="1100"/>
            <a:t>」をクリックします。</a:t>
          </a:r>
        </a:p>
      </xdr:txBody>
    </xdr:sp>
    <xdr:clientData/>
  </xdr:twoCellAnchor>
  <xdr:twoCellAnchor>
    <xdr:from>
      <xdr:col>15</xdr:col>
      <xdr:colOff>657225</xdr:colOff>
      <xdr:row>174</xdr:row>
      <xdr:rowOff>28575</xdr:rowOff>
    </xdr:from>
    <xdr:to>
      <xdr:col>15</xdr:col>
      <xdr:colOff>657225</xdr:colOff>
      <xdr:row>176</xdr:row>
      <xdr:rowOff>142875</xdr:rowOff>
    </xdr:to>
    <xdr:cxnSp macro="">
      <xdr:nvCxnSpPr>
        <xdr:cNvPr id="36" name="直線矢印コネクタ 60">
          <a:extLst>
            <a:ext uri="{FF2B5EF4-FFF2-40B4-BE49-F238E27FC236}">
              <a16:creationId xmlns:a16="http://schemas.microsoft.com/office/drawing/2014/main" id="{00000000-0008-0000-0000-000024000000}"/>
            </a:ext>
          </a:extLst>
        </xdr:cNvPr>
        <xdr:cNvCxnSpPr>
          <a:cxnSpLocks noChangeShapeType="1"/>
        </xdr:cNvCxnSpPr>
      </xdr:nvCxnSpPr>
      <xdr:spPr bwMode="auto">
        <a:xfrm>
          <a:off x="11115675" y="29175075"/>
          <a:ext cx="0" cy="457200"/>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10</xdr:col>
      <xdr:colOff>333375</xdr:colOff>
      <xdr:row>166</xdr:row>
      <xdr:rowOff>85725</xdr:rowOff>
    </xdr:from>
    <xdr:to>
      <xdr:col>11</xdr:col>
      <xdr:colOff>561975</xdr:colOff>
      <xdr:row>174</xdr:row>
      <xdr:rowOff>47625</xdr:rowOff>
    </xdr:to>
    <xdr:cxnSp macro="">
      <xdr:nvCxnSpPr>
        <xdr:cNvPr id="37" name="直線矢印コネクタ 67">
          <a:extLst>
            <a:ext uri="{FF2B5EF4-FFF2-40B4-BE49-F238E27FC236}">
              <a16:creationId xmlns:a16="http://schemas.microsoft.com/office/drawing/2014/main" id="{00000000-0008-0000-0000-000025000000}"/>
            </a:ext>
          </a:extLst>
        </xdr:cNvPr>
        <xdr:cNvCxnSpPr>
          <a:cxnSpLocks noChangeShapeType="1"/>
        </xdr:cNvCxnSpPr>
      </xdr:nvCxnSpPr>
      <xdr:spPr bwMode="auto">
        <a:xfrm flipH="1" flipV="1">
          <a:off x="7362825" y="27860625"/>
          <a:ext cx="914400" cy="1333500"/>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7</xdr:col>
      <xdr:colOff>628650</xdr:colOff>
      <xdr:row>259</xdr:row>
      <xdr:rowOff>104775</xdr:rowOff>
    </xdr:from>
    <xdr:to>
      <xdr:col>9</xdr:col>
      <xdr:colOff>200025</xdr:colOff>
      <xdr:row>264</xdr:row>
      <xdr:rowOff>114300</xdr:rowOff>
    </xdr:to>
    <xdr:sp macro="" textlink="">
      <xdr:nvSpPr>
        <xdr:cNvPr id="38" name="正方形/長方形 55">
          <a:extLst>
            <a:ext uri="{FF2B5EF4-FFF2-40B4-BE49-F238E27FC236}">
              <a16:creationId xmlns:a16="http://schemas.microsoft.com/office/drawing/2014/main" id="{00000000-0008-0000-0000-000026000000}"/>
            </a:ext>
          </a:extLst>
        </xdr:cNvPr>
        <xdr:cNvSpPr>
          <a:spLocks noChangeArrowheads="1"/>
        </xdr:cNvSpPr>
      </xdr:nvSpPr>
      <xdr:spPr bwMode="auto">
        <a:xfrm>
          <a:off x="5600700" y="43824525"/>
          <a:ext cx="942975" cy="86677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180975</xdr:colOff>
      <xdr:row>259</xdr:row>
      <xdr:rowOff>95250</xdr:rowOff>
    </xdr:from>
    <xdr:to>
      <xdr:col>13</xdr:col>
      <xdr:colOff>457201</xdr:colOff>
      <xdr:row>267</xdr:row>
      <xdr:rowOff>19050</xdr:rowOff>
    </xdr:to>
    <xdr:sp macro="" textlink="">
      <xdr:nvSpPr>
        <xdr:cNvPr id="39" name="四角形吹き出し 42">
          <a:extLst>
            <a:ext uri="{FF2B5EF4-FFF2-40B4-BE49-F238E27FC236}">
              <a16:creationId xmlns:a16="http://schemas.microsoft.com/office/drawing/2014/main" id="{00000000-0008-0000-0000-000027000000}"/>
            </a:ext>
          </a:extLst>
        </xdr:cNvPr>
        <xdr:cNvSpPr/>
      </xdr:nvSpPr>
      <xdr:spPr bwMode="auto">
        <a:xfrm>
          <a:off x="7210425" y="43815000"/>
          <a:ext cx="2333626" cy="1295400"/>
        </a:xfrm>
        <a:prstGeom prst="wedgeRectCallout">
          <a:avLst>
            <a:gd name="adj1" fmla="val -77309"/>
            <a:gd name="adj2" fmla="val -27086"/>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チェックが全て</a:t>
          </a:r>
          <a:r>
            <a:rPr kumimoji="1" lang="en-US" altLang="ja-JP" sz="1100"/>
            <a:t>OK</a:t>
          </a:r>
          <a:r>
            <a:rPr kumimoji="1" lang="ja-JP" altLang="en-US" sz="1100"/>
            <a:t>な場合</a:t>
          </a:r>
        </a:p>
        <a:p>
          <a:pPr algn="l"/>
          <a:r>
            <a:rPr kumimoji="1" lang="ja-JP" altLang="en-US" sz="1100"/>
            <a:t>判定が「可能」と表示されます。</a:t>
          </a:r>
        </a:p>
        <a:p>
          <a:pPr algn="l"/>
          <a:endParaRPr kumimoji="1" lang="ja-JP" altLang="en-US" sz="1100" b="1" u="sng">
            <a:solidFill>
              <a:srgbClr val="FF0000"/>
            </a:solidFill>
          </a:endParaRPr>
        </a:p>
        <a:p>
          <a:pPr algn="l"/>
          <a:r>
            <a:rPr kumimoji="1" lang="ja-JP" altLang="en-US" sz="1100" b="1" u="sng">
              <a:solidFill>
                <a:srgbClr val="FF0000"/>
              </a:solidFill>
            </a:rPr>
            <a:t>重要</a:t>
          </a:r>
        </a:p>
        <a:p>
          <a:pPr algn="l"/>
          <a:r>
            <a:rPr kumimoji="1" lang="ja-JP" altLang="en-US" sz="1100" b="1" u="sng">
              <a:solidFill>
                <a:srgbClr val="FF0000"/>
              </a:solidFill>
            </a:rPr>
            <a:t>必ず「可能」と表示されていることを</a:t>
          </a:r>
        </a:p>
        <a:p>
          <a:pPr algn="l"/>
          <a:r>
            <a:rPr kumimoji="1" lang="ja-JP" altLang="en-US" sz="1100" b="1" u="sng">
              <a:solidFill>
                <a:srgbClr val="FF0000"/>
              </a:solidFill>
            </a:rPr>
            <a:t>確認して下さい。</a:t>
          </a:r>
          <a:endParaRPr kumimoji="1" lang="en-US" altLang="ja-JP" sz="1100" b="1" u="sng">
            <a:solidFill>
              <a:srgbClr val="FF0000"/>
            </a:solidFill>
          </a:endParaRPr>
        </a:p>
      </xdr:txBody>
    </xdr:sp>
    <xdr:clientData/>
  </xdr:twoCellAnchor>
  <xdr:twoCellAnchor>
    <xdr:from>
      <xdr:col>4</xdr:col>
      <xdr:colOff>133350</xdr:colOff>
      <xdr:row>321</xdr:row>
      <xdr:rowOff>142875</xdr:rowOff>
    </xdr:from>
    <xdr:to>
      <xdr:col>5</xdr:col>
      <xdr:colOff>228600</xdr:colOff>
      <xdr:row>324</xdr:row>
      <xdr:rowOff>95250</xdr:rowOff>
    </xdr:to>
    <xdr:sp macro="" textlink="">
      <xdr:nvSpPr>
        <xdr:cNvPr id="40" name="正方形/長方形 44">
          <a:extLst>
            <a:ext uri="{FF2B5EF4-FFF2-40B4-BE49-F238E27FC236}">
              <a16:creationId xmlns:a16="http://schemas.microsoft.com/office/drawing/2014/main" id="{00000000-0008-0000-0000-000028000000}"/>
            </a:ext>
          </a:extLst>
        </xdr:cNvPr>
        <xdr:cNvSpPr>
          <a:spLocks noChangeArrowheads="1"/>
        </xdr:cNvSpPr>
      </xdr:nvSpPr>
      <xdr:spPr bwMode="auto">
        <a:xfrm>
          <a:off x="3048000" y="54492525"/>
          <a:ext cx="781050" cy="4667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6</xdr:col>
      <xdr:colOff>161924</xdr:colOff>
      <xdr:row>319</xdr:row>
      <xdr:rowOff>66675</xdr:rowOff>
    </xdr:from>
    <xdr:to>
      <xdr:col>9</xdr:col>
      <xdr:colOff>95249</xdr:colOff>
      <xdr:row>322</xdr:row>
      <xdr:rowOff>152400</xdr:rowOff>
    </xdr:to>
    <xdr:sp macro="" textlink="">
      <xdr:nvSpPr>
        <xdr:cNvPr id="41" name="四角形吹き出し 45">
          <a:extLst>
            <a:ext uri="{FF2B5EF4-FFF2-40B4-BE49-F238E27FC236}">
              <a16:creationId xmlns:a16="http://schemas.microsoft.com/office/drawing/2014/main" id="{00000000-0008-0000-0000-000029000000}"/>
            </a:ext>
          </a:extLst>
        </xdr:cNvPr>
        <xdr:cNvSpPr/>
      </xdr:nvSpPr>
      <xdr:spPr bwMode="auto">
        <a:xfrm>
          <a:off x="4448174" y="54073425"/>
          <a:ext cx="1990725" cy="60007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①</a:t>
          </a:r>
        </a:p>
        <a:p>
          <a:pPr algn="l"/>
          <a:r>
            <a:rPr kumimoji="1" lang="ja-JP" altLang="en-US" sz="1100"/>
            <a:t>「表紙」シートを選択します。</a:t>
          </a:r>
        </a:p>
      </xdr:txBody>
    </xdr:sp>
    <xdr:clientData/>
  </xdr:twoCellAnchor>
  <xdr:twoCellAnchor>
    <xdr:from>
      <xdr:col>1</xdr:col>
      <xdr:colOff>561975</xdr:colOff>
      <xdr:row>290</xdr:row>
      <xdr:rowOff>114300</xdr:rowOff>
    </xdr:from>
    <xdr:to>
      <xdr:col>4</xdr:col>
      <xdr:colOff>428625</xdr:colOff>
      <xdr:row>321</xdr:row>
      <xdr:rowOff>76200</xdr:rowOff>
    </xdr:to>
    <xdr:cxnSp macro="">
      <xdr:nvCxnSpPr>
        <xdr:cNvPr id="42" name="直線矢印コネクタ 47">
          <a:extLst>
            <a:ext uri="{FF2B5EF4-FFF2-40B4-BE49-F238E27FC236}">
              <a16:creationId xmlns:a16="http://schemas.microsoft.com/office/drawing/2014/main" id="{00000000-0008-0000-0000-00002A000000}"/>
            </a:ext>
          </a:extLst>
        </xdr:cNvPr>
        <xdr:cNvCxnSpPr>
          <a:cxnSpLocks noChangeShapeType="1"/>
        </xdr:cNvCxnSpPr>
      </xdr:nvCxnSpPr>
      <xdr:spPr bwMode="auto">
        <a:xfrm flipH="1" flipV="1">
          <a:off x="1419225" y="49149000"/>
          <a:ext cx="1924050" cy="5276850"/>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0</xdr:col>
      <xdr:colOff>800100</xdr:colOff>
      <xdr:row>287</xdr:row>
      <xdr:rowOff>76200</xdr:rowOff>
    </xdr:from>
    <xdr:to>
      <xdr:col>1</xdr:col>
      <xdr:colOff>647700</xdr:colOff>
      <xdr:row>289</xdr:row>
      <xdr:rowOff>123825</xdr:rowOff>
    </xdr:to>
    <xdr:sp macro="" textlink="">
      <xdr:nvSpPr>
        <xdr:cNvPr id="43" name="正方形/長方形 55">
          <a:extLst>
            <a:ext uri="{FF2B5EF4-FFF2-40B4-BE49-F238E27FC236}">
              <a16:creationId xmlns:a16="http://schemas.microsoft.com/office/drawing/2014/main" id="{00000000-0008-0000-0000-00002B000000}"/>
            </a:ext>
          </a:extLst>
        </xdr:cNvPr>
        <xdr:cNvSpPr>
          <a:spLocks noChangeArrowheads="1"/>
        </xdr:cNvSpPr>
      </xdr:nvSpPr>
      <xdr:spPr bwMode="auto">
        <a:xfrm>
          <a:off x="800100" y="48596550"/>
          <a:ext cx="704850" cy="3905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2</xdr:col>
      <xdr:colOff>542925</xdr:colOff>
      <xdr:row>286</xdr:row>
      <xdr:rowOff>47625</xdr:rowOff>
    </xdr:from>
    <xdr:to>
      <xdr:col>6</xdr:col>
      <xdr:colOff>304801</xdr:colOff>
      <xdr:row>289</xdr:row>
      <xdr:rowOff>133350</xdr:rowOff>
    </xdr:to>
    <xdr:sp macro="" textlink="">
      <xdr:nvSpPr>
        <xdr:cNvPr id="44" name="四角形吹き出し 48">
          <a:extLst>
            <a:ext uri="{FF2B5EF4-FFF2-40B4-BE49-F238E27FC236}">
              <a16:creationId xmlns:a16="http://schemas.microsoft.com/office/drawing/2014/main" id="{00000000-0008-0000-0000-00002C000000}"/>
            </a:ext>
          </a:extLst>
        </xdr:cNvPr>
        <xdr:cNvSpPr/>
      </xdr:nvSpPr>
      <xdr:spPr bwMode="auto">
        <a:xfrm>
          <a:off x="2085975" y="48396525"/>
          <a:ext cx="2505076" cy="60007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②</a:t>
          </a:r>
        </a:p>
        <a:p>
          <a:pPr algn="l"/>
          <a:r>
            <a:rPr kumimoji="1" lang="ja-JP" altLang="en-US" sz="1100"/>
            <a:t>「ファイル」メニューを選択します。</a:t>
          </a:r>
        </a:p>
      </xdr:txBody>
    </xdr:sp>
    <xdr:clientData/>
  </xdr:twoCellAnchor>
  <xdr:twoCellAnchor editAs="oneCell">
    <xdr:from>
      <xdr:col>1</xdr:col>
      <xdr:colOff>0</xdr:colOff>
      <xdr:row>328</xdr:row>
      <xdr:rowOff>0</xdr:rowOff>
    </xdr:from>
    <xdr:to>
      <xdr:col>2</xdr:col>
      <xdr:colOff>647700</xdr:colOff>
      <xdr:row>361</xdr:row>
      <xdr:rowOff>0</xdr:rowOff>
    </xdr:to>
    <xdr:pic>
      <xdr:nvPicPr>
        <xdr:cNvPr id="45" name="図 5">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r="89751" b="16913"/>
        <a:stretch>
          <a:fillRect/>
        </a:stretch>
      </xdr:blipFill>
      <xdr:spPr bwMode="auto">
        <a:xfrm>
          <a:off x="857250" y="55549800"/>
          <a:ext cx="1333500" cy="565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343</xdr:row>
      <xdr:rowOff>47625</xdr:rowOff>
    </xdr:from>
    <xdr:to>
      <xdr:col>2</xdr:col>
      <xdr:colOff>123825</xdr:colOff>
      <xdr:row>346</xdr:row>
      <xdr:rowOff>0</xdr:rowOff>
    </xdr:to>
    <xdr:sp macro="" textlink="">
      <xdr:nvSpPr>
        <xdr:cNvPr id="46" name="正方形/長方形 44">
          <a:extLst>
            <a:ext uri="{FF2B5EF4-FFF2-40B4-BE49-F238E27FC236}">
              <a16:creationId xmlns:a16="http://schemas.microsoft.com/office/drawing/2014/main" id="{00000000-0008-0000-0000-00002E000000}"/>
            </a:ext>
          </a:extLst>
        </xdr:cNvPr>
        <xdr:cNvSpPr>
          <a:spLocks noChangeArrowheads="1"/>
        </xdr:cNvSpPr>
      </xdr:nvSpPr>
      <xdr:spPr bwMode="auto">
        <a:xfrm>
          <a:off x="885825" y="58169175"/>
          <a:ext cx="781050" cy="4667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3</xdr:col>
      <xdr:colOff>57149</xdr:colOff>
      <xdr:row>340</xdr:row>
      <xdr:rowOff>142875</xdr:rowOff>
    </xdr:from>
    <xdr:to>
      <xdr:col>5</xdr:col>
      <xdr:colOff>304800</xdr:colOff>
      <xdr:row>344</xdr:row>
      <xdr:rowOff>57150</xdr:rowOff>
    </xdr:to>
    <xdr:sp macro="" textlink="">
      <xdr:nvSpPr>
        <xdr:cNvPr id="47" name="四角形吹き出し 51">
          <a:extLst>
            <a:ext uri="{FF2B5EF4-FFF2-40B4-BE49-F238E27FC236}">
              <a16:creationId xmlns:a16="http://schemas.microsoft.com/office/drawing/2014/main" id="{00000000-0008-0000-0000-00002F000000}"/>
            </a:ext>
          </a:extLst>
        </xdr:cNvPr>
        <xdr:cNvSpPr/>
      </xdr:nvSpPr>
      <xdr:spPr bwMode="auto">
        <a:xfrm>
          <a:off x="2285999" y="57750075"/>
          <a:ext cx="1619251" cy="60007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③</a:t>
          </a:r>
        </a:p>
        <a:p>
          <a:pPr algn="l"/>
          <a:r>
            <a:rPr kumimoji="1" lang="ja-JP" altLang="en-US" sz="1100"/>
            <a:t>「印刷」を選択します。</a:t>
          </a:r>
        </a:p>
      </xdr:txBody>
    </xdr:sp>
    <xdr:clientData/>
  </xdr:twoCellAnchor>
  <xdr:twoCellAnchor editAs="oneCell">
    <xdr:from>
      <xdr:col>1</xdr:col>
      <xdr:colOff>0</xdr:colOff>
      <xdr:row>362</xdr:row>
      <xdr:rowOff>0</xdr:rowOff>
    </xdr:from>
    <xdr:to>
      <xdr:col>19</xdr:col>
      <xdr:colOff>666750</xdr:colOff>
      <xdr:row>401</xdr:row>
      <xdr:rowOff>123825</xdr:rowOff>
    </xdr:to>
    <xdr:pic>
      <xdr:nvPicPr>
        <xdr:cNvPr id="48" name="図 6">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7250" y="61379100"/>
          <a:ext cx="13011150" cy="681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171450</xdr:colOff>
      <xdr:row>373</xdr:row>
      <xdr:rowOff>161925</xdr:rowOff>
    </xdr:from>
    <xdr:to>
      <xdr:col>7</xdr:col>
      <xdr:colOff>152400</xdr:colOff>
      <xdr:row>379</xdr:row>
      <xdr:rowOff>114300</xdr:rowOff>
    </xdr:to>
    <xdr:sp macro="" textlink="">
      <xdr:nvSpPr>
        <xdr:cNvPr id="49" name="正方形/長方形 44">
          <a:extLst>
            <a:ext uri="{FF2B5EF4-FFF2-40B4-BE49-F238E27FC236}">
              <a16:creationId xmlns:a16="http://schemas.microsoft.com/office/drawing/2014/main" id="{00000000-0008-0000-0000-000031000000}"/>
            </a:ext>
          </a:extLst>
        </xdr:cNvPr>
        <xdr:cNvSpPr>
          <a:spLocks noChangeArrowheads="1"/>
        </xdr:cNvSpPr>
      </xdr:nvSpPr>
      <xdr:spPr bwMode="auto">
        <a:xfrm>
          <a:off x="2400300" y="63426975"/>
          <a:ext cx="2724150" cy="98107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3</xdr:col>
      <xdr:colOff>247650</xdr:colOff>
      <xdr:row>368</xdr:row>
      <xdr:rowOff>19050</xdr:rowOff>
    </xdr:from>
    <xdr:to>
      <xdr:col>4</xdr:col>
      <xdr:colOff>514350</xdr:colOff>
      <xdr:row>373</xdr:row>
      <xdr:rowOff>114300</xdr:rowOff>
    </xdr:to>
    <xdr:sp macro="" textlink="">
      <xdr:nvSpPr>
        <xdr:cNvPr id="50" name="正方形/長方形 44">
          <a:extLst>
            <a:ext uri="{FF2B5EF4-FFF2-40B4-BE49-F238E27FC236}">
              <a16:creationId xmlns:a16="http://schemas.microsoft.com/office/drawing/2014/main" id="{00000000-0008-0000-0000-000032000000}"/>
            </a:ext>
          </a:extLst>
        </xdr:cNvPr>
        <xdr:cNvSpPr>
          <a:spLocks noChangeArrowheads="1"/>
        </xdr:cNvSpPr>
      </xdr:nvSpPr>
      <xdr:spPr bwMode="auto">
        <a:xfrm>
          <a:off x="2476500" y="62426850"/>
          <a:ext cx="952500" cy="952500"/>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3</xdr:col>
      <xdr:colOff>190500</xdr:colOff>
      <xdr:row>380</xdr:row>
      <xdr:rowOff>38100</xdr:rowOff>
    </xdr:from>
    <xdr:to>
      <xdr:col>7</xdr:col>
      <xdr:colOff>171450</xdr:colOff>
      <xdr:row>400</xdr:row>
      <xdr:rowOff>133350</xdr:rowOff>
    </xdr:to>
    <xdr:sp macro="" textlink="">
      <xdr:nvSpPr>
        <xdr:cNvPr id="51" name="正方形/長方形 44">
          <a:extLst>
            <a:ext uri="{FF2B5EF4-FFF2-40B4-BE49-F238E27FC236}">
              <a16:creationId xmlns:a16="http://schemas.microsoft.com/office/drawing/2014/main" id="{00000000-0008-0000-0000-000033000000}"/>
            </a:ext>
          </a:extLst>
        </xdr:cNvPr>
        <xdr:cNvSpPr>
          <a:spLocks noChangeArrowheads="1"/>
        </xdr:cNvSpPr>
      </xdr:nvSpPr>
      <xdr:spPr bwMode="auto">
        <a:xfrm>
          <a:off x="2419350" y="64503300"/>
          <a:ext cx="2724150" cy="3524250"/>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1</xdr:col>
      <xdr:colOff>285750</xdr:colOff>
      <xdr:row>290</xdr:row>
      <xdr:rowOff>133350</xdr:rowOff>
    </xdr:from>
    <xdr:to>
      <xdr:col>1</xdr:col>
      <xdr:colOff>666750</xdr:colOff>
      <xdr:row>342</xdr:row>
      <xdr:rowOff>104775</xdr:rowOff>
    </xdr:to>
    <xdr:cxnSp macro="">
      <xdr:nvCxnSpPr>
        <xdr:cNvPr id="52" name="直線矢印コネクタ 47">
          <a:extLst>
            <a:ext uri="{FF2B5EF4-FFF2-40B4-BE49-F238E27FC236}">
              <a16:creationId xmlns:a16="http://schemas.microsoft.com/office/drawing/2014/main" id="{00000000-0008-0000-0000-000034000000}"/>
            </a:ext>
          </a:extLst>
        </xdr:cNvPr>
        <xdr:cNvCxnSpPr>
          <a:cxnSpLocks noChangeShapeType="1"/>
        </xdr:cNvCxnSpPr>
      </xdr:nvCxnSpPr>
      <xdr:spPr bwMode="auto">
        <a:xfrm>
          <a:off x="1143000" y="49168050"/>
          <a:ext cx="381000" cy="8886825"/>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1</xdr:col>
      <xdr:colOff>514350</xdr:colOff>
      <xdr:row>346</xdr:row>
      <xdr:rowOff>104775</xdr:rowOff>
    </xdr:from>
    <xdr:to>
      <xdr:col>3</xdr:col>
      <xdr:colOff>38100</xdr:colOff>
      <xdr:row>374</xdr:row>
      <xdr:rowOff>133350</xdr:rowOff>
    </xdr:to>
    <xdr:cxnSp macro="">
      <xdr:nvCxnSpPr>
        <xdr:cNvPr id="53" name="直線矢印コネクタ 47">
          <a:extLst>
            <a:ext uri="{FF2B5EF4-FFF2-40B4-BE49-F238E27FC236}">
              <a16:creationId xmlns:a16="http://schemas.microsoft.com/office/drawing/2014/main" id="{00000000-0008-0000-0000-000035000000}"/>
            </a:ext>
          </a:extLst>
        </xdr:cNvPr>
        <xdr:cNvCxnSpPr>
          <a:cxnSpLocks noChangeShapeType="1"/>
        </xdr:cNvCxnSpPr>
      </xdr:nvCxnSpPr>
      <xdr:spPr bwMode="auto">
        <a:xfrm>
          <a:off x="1371600" y="58740675"/>
          <a:ext cx="895350" cy="4829175"/>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7</xdr:col>
      <xdr:colOff>638174</xdr:colOff>
      <xdr:row>374</xdr:row>
      <xdr:rowOff>19050</xdr:rowOff>
    </xdr:from>
    <xdr:to>
      <xdr:col>11</xdr:col>
      <xdr:colOff>57150</xdr:colOff>
      <xdr:row>377</xdr:row>
      <xdr:rowOff>104775</xdr:rowOff>
    </xdr:to>
    <xdr:sp macro="" textlink="">
      <xdr:nvSpPr>
        <xdr:cNvPr id="54" name="四角形吹き出し 58">
          <a:extLst>
            <a:ext uri="{FF2B5EF4-FFF2-40B4-BE49-F238E27FC236}">
              <a16:creationId xmlns:a16="http://schemas.microsoft.com/office/drawing/2014/main" id="{00000000-0008-0000-0000-000036000000}"/>
            </a:ext>
          </a:extLst>
        </xdr:cNvPr>
        <xdr:cNvSpPr/>
      </xdr:nvSpPr>
      <xdr:spPr bwMode="auto">
        <a:xfrm>
          <a:off x="5610224" y="63455550"/>
          <a:ext cx="2162176" cy="60007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④</a:t>
          </a:r>
        </a:p>
        <a:p>
          <a:pPr algn="l"/>
          <a:r>
            <a:rPr kumimoji="1" lang="ja-JP" altLang="en-US" sz="1100"/>
            <a:t>出力するプリンタを選択します。</a:t>
          </a:r>
        </a:p>
      </xdr:txBody>
    </xdr:sp>
    <xdr:clientData/>
  </xdr:twoCellAnchor>
  <xdr:twoCellAnchor>
    <xdr:from>
      <xdr:col>7</xdr:col>
      <xdr:colOff>666749</xdr:colOff>
      <xdr:row>383</xdr:row>
      <xdr:rowOff>104775</xdr:rowOff>
    </xdr:from>
    <xdr:to>
      <xdr:col>11</xdr:col>
      <xdr:colOff>85725</xdr:colOff>
      <xdr:row>387</xdr:row>
      <xdr:rowOff>19050</xdr:rowOff>
    </xdr:to>
    <xdr:sp macro="" textlink="">
      <xdr:nvSpPr>
        <xdr:cNvPr id="55" name="四角形吹き出し 59">
          <a:extLst>
            <a:ext uri="{FF2B5EF4-FFF2-40B4-BE49-F238E27FC236}">
              <a16:creationId xmlns:a16="http://schemas.microsoft.com/office/drawing/2014/main" id="{00000000-0008-0000-0000-000037000000}"/>
            </a:ext>
          </a:extLst>
        </xdr:cNvPr>
        <xdr:cNvSpPr/>
      </xdr:nvSpPr>
      <xdr:spPr bwMode="auto">
        <a:xfrm>
          <a:off x="5638799" y="65084325"/>
          <a:ext cx="2162176" cy="60007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⑤</a:t>
          </a:r>
        </a:p>
        <a:p>
          <a:pPr algn="l"/>
          <a:r>
            <a:rPr kumimoji="1" lang="ja-JP" altLang="en-US" sz="1100"/>
            <a:t>必要に応じて設定して下さい。</a:t>
          </a:r>
        </a:p>
      </xdr:txBody>
    </xdr:sp>
    <xdr:clientData/>
  </xdr:twoCellAnchor>
  <xdr:twoCellAnchor>
    <xdr:from>
      <xdr:col>6</xdr:col>
      <xdr:colOff>638174</xdr:colOff>
      <xdr:row>368</xdr:row>
      <xdr:rowOff>57150</xdr:rowOff>
    </xdr:from>
    <xdr:to>
      <xdr:col>10</xdr:col>
      <xdr:colOff>57150</xdr:colOff>
      <xdr:row>371</xdr:row>
      <xdr:rowOff>142875</xdr:rowOff>
    </xdr:to>
    <xdr:sp macro="" textlink="">
      <xdr:nvSpPr>
        <xdr:cNvPr id="56" name="四角形吹き出し 60">
          <a:extLst>
            <a:ext uri="{FF2B5EF4-FFF2-40B4-BE49-F238E27FC236}">
              <a16:creationId xmlns:a16="http://schemas.microsoft.com/office/drawing/2014/main" id="{00000000-0008-0000-0000-000038000000}"/>
            </a:ext>
          </a:extLst>
        </xdr:cNvPr>
        <xdr:cNvSpPr/>
      </xdr:nvSpPr>
      <xdr:spPr bwMode="auto">
        <a:xfrm>
          <a:off x="4924424" y="62464950"/>
          <a:ext cx="2162176" cy="600075"/>
        </a:xfrm>
        <a:prstGeom prst="wedgeRectCallout">
          <a:avLst>
            <a:gd name="adj1" fmla="val -115814"/>
            <a:gd name="adj2" fmla="val 39527"/>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⑥</a:t>
          </a:r>
        </a:p>
        <a:p>
          <a:pPr algn="l"/>
          <a:r>
            <a:rPr kumimoji="1" lang="ja-JP" altLang="en-US" sz="1100"/>
            <a:t>「印刷」ボタンで印刷します。</a:t>
          </a:r>
        </a:p>
      </xdr:txBody>
    </xdr:sp>
    <xdr:clientData/>
  </xdr:twoCellAnchor>
  <xdr:twoCellAnchor>
    <xdr:from>
      <xdr:col>3</xdr:col>
      <xdr:colOff>600075</xdr:colOff>
      <xdr:row>378</xdr:row>
      <xdr:rowOff>95250</xdr:rowOff>
    </xdr:from>
    <xdr:to>
      <xdr:col>4</xdr:col>
      <xdr:colOff>19050</xdr:colOff>
      <xdr:row>382</xdr:row>
      <xdr:rowOff>85725</xdr:rowOff>
    </xdr:to>
    <xdr:cxnSp macro="">
      <xdr:nvCxnSpPr>
        <xdr:cNvPr id="57" name="直線矢印コネクタ 47">
          <a:extLst>
            <a:ext uri="{FF2B5EF4-FFF2-40B4-BE49-F238E27FC236}">
              <a16:creationId xmlns:a16="http://schemas.microsoft.com/office/drawing/2014/main" id="{00000000-0008-0000-0000-000039000000}"/>
            </a:ext>
          </a:extLst>
        </xdr:cNvPr>
        <xdr:cNvCxnSpPr>
          <a:cxnSpLocks noChangeShapeType="1"/>
        </xdr:cNvCxnSpPr>
      </xdr:nvCxnSpPr>
      <xdr:spPr bwMode="auto">
        <a:xfrm>
          <a:off x="2828925" y="64217550"/>
          <a:ext cx="104775" cy="676275"/>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4</xdr:col>
      <xdr:colOff>619125</xdr:colOff>
      <xdr:row>372</xdr:row>
      <xdr:rowOff>133350</xdr:rowOff>
    </xdr:from>
    <xdr:to>
      <xdr:col>5</xdr:col>
      <xdr:colOff>457200</xdr:colOff>
      <xdr:row>381</xdr:row>
      <xdr:rowOff>133350</xdr:rowOff>
    </xdr:to>
    <xdr:cxnSp macro="">
      <xdr:nvCxnSpPr>
        <xdr:cNvPr id="58" name="直線矢印コネクタ 47">
          <a:extLst>
            <a:ext uri="{FF2B5EF4-FFF2-40B4-BE49-F238E27FC236}">
              <a16:creationId xmlns:a16="http://schemas.microsoft.com/office/drawing/2014/main" id="{00000000-0008-0000-0000-00003A000000}"/>
            </a:ext>
          </a:extLst>
        </xdr:cNvPr>
        <xdr:cNvCxnSpPr>
          <a:cxnSpLocks noChangeShapeType="1"/>
        </xdr:cNvCxnSpPr>
      </xdr:nvCxnSpPr>
      <xdr:spPr bwMode="auto">
        <a:xfrm flipH="1" flipV="1">
          <a:off x="3533775" y="63226950"/>
          <a:ext cx="523875" cy="1543050"/>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4</xdr:col>
      <xdr:colOff>609600</xdr:colOff>
      <xdr:row>438</xdr:row>
      <xdr:rowOff>133350</xdr:rowOff>
    </xdr:from>
    <xdr:to>
      <xdr:col>6</xdr:col>
      <xdr:colOff>19050</xdr:colOff>
      <xdr:row>441</xdr:row>
      <xdr:rowOff>85725</xdr:rowOff>
    </xdr:to>
    <xdr:sp macro="" textlink="">
      <xdr:nvSpPr>
        <xdr:cNvPr id="59" name="正方形/長方形 44">
          <a:extLst>
            <a:ext uri="{FF2B5EF4-FFF2-40B4-BE49-F238E27FC236}">
              <a16:creationId xmlns:a16="http://schemas.microsoft.com/office/drawing/2014/main" id="{00000000-0008-0000-0000-00003B000000}"/>
            </a:ext>
          </a:extLst>
        </xdr:cNvPr>
        <xdr:cNvSpPr>
          <a:spLocks noChangeArrowheads="1"/>
        </xdr:cNvSpPr>
      </xdr:nvSpPr>
      <xdr:spPr bwMode="auto">
        <a:xfrm>
          <a:off x="3524250" y="74542650"/>
          <a:ext cx="781050" cy="4667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6</xdr:col>
      <xdr:colOff>638173</xdr:colOff>
      <xdr:row>436</xdr:row>
      <xdr:rowOff>57150</xdr:rowOff>
    </xdr:from>
    <xdr:to>
      <xdr:col>9</xdr:col>
      <xdr:colOff>571498</xdr:colOff>
      <xdr:row>439</xdr:row>
      <xdr:rowOff>142875</xdr:rowOff>
    </xdr:to>
    <xdr:sp macro="" textlink="">
      <xdr:nvSpPr>
        <xdr:cNvPr id="60" name="四角形吹き出し 65">
          <a:extLst>
            <a:ext uri="{FF2B5EF4-FFF2-40B4-BE49-F238E27FC236}">
              <a16:creationId xmlns:a16="http://schemas.microsoft.com/office/drawing/2014/main" id="{00000000-0008-0000-0000-00003C000000}"/>
            </a:ext>
          </a:extLst>
        </xdr:cNvPr>
        <xdr:cNvSpPr/>
      </xdr:nvSpPr>
      <xdr:spPr bwMode="auto">
        <a:xfrm>
          <a:off x="4924423" y="74123550"/>
          <a:ext cx="1990725" cy="600075"/>
        </a:xfrm>
        <a:prstGeom prst="wedgeRectCallout">
          <a:avLst>
            <a:gd name="adj1" fmla="val -74404"/>
            <a:gd name="adj2" fmla="val 31591"/>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⑦</a:t>
          </a:r>
        </a:p>
        <a:p>
          <a:pPr algn="l"/>
          <a:r>
            <a:rPr kumimoji="1" lang="ja-JP" altLang="en-US" sz="1100"/>
            <a:t>「県外」シートを選択します。</a:t>
          </a:r>
        </a:p>
      </xdr:txBody>
    </xdr:sp>
    <xdr:clientData/>
  </xdr:twoCellAnchor>
  <xdr:twoCellAnchor>
    <xdr:from>
      <xdr:col>1</xdr:col>
      <xdr:colOff>333375</xdr:colOff>
      <xdr:row>407</xdr:row>
      <xdr:rowOff>38100</xdr:rowOff>
    </xdr:from>
    <xdr:to>
      <xdr:col>5</xdr:col>
      <xdr:colOff>190500</xdr:colOff>
      <xdr:row>438</xdr:row>
      <xdr:rowOff>38100</xdr:rowOff>
    </xdr:to>
    <xdr:cxnSp macro="">
      <xdr:nvCxnSpPr>
        <xdr:cNvPr id="61" name="直線矢印コネクタ 47">
          <a:extLst>
            <a:ext uri="{FF2B5EF4-FFF2-40B4-BE49-F238E27FC236}">
              <a16:creationId xmlns:a16="http://schemas.microsoft.com/office/drawing/2014/main" id="{00000000-0008-0000-0000-00003D000000}"/>
            </a:ext>
          </a:extLst>
        </xdr:cNvPr>
        <xdr:cNvCxnSpPr>
          <a:cxnSpLocks noChangeShapeType="1"/>
        </xdr:cNvCxnSpPr>
      </xdr:nvCxnSpPr>
      <xdr:spPr bwMode="auto">
        <a:xfrm flipH="1" flipV="1">
          <a:off x="1190625" y="69132450"/>
          <a:ext cx="2600325" cy="5314950"/>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0</xdr:col>
      <xdr:colOff>781050</xdr:colOff>
      <xdr:row>404</xdr:row>
      <xdr:rowOff>57150</xdr:rowOff>
    </xdr:from>
    <xdr:to>
      <xdr:col>1</xdr:col>
      <xdr:colOff>628650</xdr:colOff>
      <xdr:row>406</xdr:row>
      <xdr:rowOff>104775</xdr:rowOff>
    </xdr:to>
    <xdr:sp macro="" textlink="">
      <xdr:nvSpPr>
        <xdr:cNvPr id="62" name="正方形/長方形 55">
          <a:extLst>
            <a:ext uri="{FF2B5EF4-FFF2-40B4-BE49-F238E27FC236}">
              <a16:creationId xmlns:a16="http://schemas.microsoft.com/office/drawing/2014/main" id="{00000000-0008-0000-0000-00003E000000}"/>
            </a:ext>
          </a:extLst>
        </xdr:cNvPr>
        <xdr:cNvSpPr>
          <a:spLocks noChangeArrowheads="1"/>
        </xdr:cNvSpPr>
      </xdr:nvSpPr>
      <xdr:spPr bwMode="auto">
        <a:xfrm>
          <a:off x="781050" y="68637150"/>
          <a:ext cx="704850" cy="3905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2</xdr:col>
      <xdr:colOff>495299</xdr:colOff>
      <xdr:row>403</xdr:row>
      <xdr:rowOff>28575</xdr:rowOff>
    </xdr:from>
    <xdr:to>
      <xdr:col>6</xdr:col>
      <xdr:colOff>257175</xdr:colOff>
      <xdr:row>409</xdr:row>
      <xdr:rowOff>47625</xdr:rowOff>
    </xdr:to>
    <xdr:sp macro="" textlink="">
      <xdr:nvSpPr>
        <xdr:cNvPr id="63" name="四角形吹き出し 68">
          <a:extLst>
            <a:ext uri="{FF2B5EF4-FFF2-40B4-BE49-F238E27FC236}">
              <a16:creationId xmlns:a16="http://schemas.microsoft.com/office/drawing/2014/main" id="{00000000-0008-0000-0000-00003F000000}"/>
            </a:ext>
          </a:extLst>
        </xdr:cNvPr>
        <xdr:cNvSpPr/>
      </xdr:nvSpPr>
      <xdr:spPr bwMode="auto">
        <a:xfrm>
          <a:off x="2038349" y="68437125"/>
          <a:ext cx="2505076" cy="1047750"/>
        </a:xfrm>
        <a:prstGeom prst="wedgeRectCallout">
          <a:avLst>
            <a:gd name="adj1" fmla="val -69841"/>
            <a:gd name="adj2" fmla="val -12046"/>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⑧</a:t>
          </a:r>
        </a:p>
        <a:p>
          <a:pPr algn="l"/>
          <a:r>
            <a:rPr kumimoji="1" lang="ja-JP" altLang="en-US" sz="1100"/>
            <a:t>「ファイル」メニューを選択します。</a:t>
          </a:r>
        </a:p>
        <a:p>
          <a:pPr algn="l"/>
          <a:endParaRPr kumimoji="1" lang="ja-JP" altLang="en-US" sz="1100"/>
        </a:p>
        <a:p>
          <a:pPr algn="l"/>
          <a:r>
            <a:rPr kumimoji="1" lang="ja-JP" altLang="en-US" sz="1100">
              <a:solidFill>
                <a:srgbClr val="FF0000"/>
              </a:solidFill>
            </a:rPr>
            <a:t>以降の手順は③～⑥と同じです。</a:t>
          </a:r>
        </a:p>
      </xdr:txBody>
    </xdr:sp>
    <xdr:clientData/>
  </xdr:twoCellAnchor>
  <xdr:twoCellAnchor editAs="oneCell">
    <xdr:from>
      <xdr:col>1</xdr:col>
      <xdr:colOff>0</xdr:colOff>
      <xdr:row>191</xdr:row>
      <xdr:rowOff>0</xdr:rowOff>
    </xdr:from>
    <xdr:to>
      <xdr:col>14</xdr:col>
      <xdr:colOff>28575</xdr:colOff>
      <xdr:row>218</xdr:row>
      <xdr:rowOff>66675</xdr:rowOff>
    </xdr:to>
    <xdr:pic>
      <xdr:nvPicPr>
        <xdr:cNvPr id="64" name="図 79">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t="31053" r="31252"/>
        <a:stretch>
          <a:fillRect/>
        </a:stretch>
      </xdr:blipFill>
      <xdr:spPr bwMode="auto">
        <a:xfrm>
          <a:off x="857250" y="32061150"/>
          <a:ext cx="8943975" cy="469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152400</xdr:colOff>
      <xdr:row>214</xdr:row>
      <xdr:rowOff>85725</xdr:rowOff>
    </xdr:from>
    <xdr:to>
      <xdr:col>5</xdr:col>
      <xdr:colOff>247650</xdr:colOff>
      <xdr:row>217</xdr:row>
      <xdr:rowOff>38100</xdr:rowOff>
    </xdr:to>
    <xdr:sp macro="" textlink="">
      <xdr:nvSpPr>
        <xdr:cNvPr id="65" name="正方形/長方形 44">
          <a:extLst>
            <a:ext uri="{FF2B5EF4-FFF2-40B4-BE49-F238E27FC236}">
              <a16:creationId xmlns:a16="http://schemas.microsoft.com/office/drawing/2014/main" id="{00000000-0008-0000-0000-000041000000}"/>
            </a:ext>
          </a:extLst>
        </xdr:cNvPr>
        <xdr:cNvSpPr>
          <a:spLocks noChangeArrowheads="1"/>
        </xdr:cNvSpPr>
      </xdr:nvSpPr>
      <xdr:spPr bwMode="auto">
        <a:xfrm>
          <a:off x="3067050" y="36090225"/>
          <a:ext cx="781050" cy="4667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66673</xdr:colOff>
      <xdr:row>213</xdr:row>
      <xdr:rowOff>38101</xdr:rowOff>
    </xdr:from>
    <xdr:to>
      <xdr:col>9</xdr:col>
      <xdr:colOff>238125</xdr:colOff>
      <xdr:row>216</xdr:row>
      <xdr:rowOff>123826</xdr:rowOff>
    </xdr:to>
    <xdr:sp macro="" textlink="">
      <xdr:nvSpPr>
        <xdr:cNvPr id="66" name="四角形吹き出し 81">
          <a:extLst>
            <a:ext uri="{FF2B5EF4-FFF2-40B4-BE49-F238E27FC236}">
              <a16:creationId xmlns:a16="http://schemas.microsoft.com/office/drawing/2014/main" id="{00000000-0008-0000-0000-000042000000}"/>
            </a:ext>
          </a:extLst>
        </xdr:cNvPr>
        <xdr:cNvSpPr/>
      </xdr:nvSpPr>
      <xdr:spPr bwMode="auto">
        <a:xfrm>
          <a:off x="4352923" y="35871151"/>
          <a:ext cx="2228852" cy="600075"/>
        </a:xfrm>
        <a:prstGeom prst="wedgeRectCallout">
          <a:avLst>
            <a:gd name="adj1" fmla="val -72490"/>
            <a:gd name="adj2" fmla="val 37940"/>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①</a:t>
          </a:r>
        </a:p>
        <a:p>
          <a:pPr algn="l"/>
          <a:r>
            <a:rPr kumimoji="1" lang="ja-JP" altLang="en-US" sz="1100"/>
            <a:t>「表紙」シートを選択します。</a:t>
          </a:r>
        </a:p>
      </xdr:txBody>
    </xdr:sp>
    <xdr:clientData/>
  </xdr:twoCellAnchor>
  <xdr:twoCellAnchor>
    <xdr:from>
      <xdr:col>4</xdr:col>
      <xdr:colOff>628650</xdr:colOff>
      <xdr:row>210</xdr:row>
      <xdr:rowOff>76200</xdr:rowOff>
    </xdr:from>
    <xdr:to>
      <xdr:col>5</xdr:col>
      <xdr:colOff>123825</xdr:colOff>
      <xdr:row>214</xdr:row>
      <xdr:rowOff>0</xdr:rowOff>
    </xdr:to>
    <xdr:cxnSp macro="">
      <xdr:nvCxnSpPr>
        <xdr:cNvPr id="67" name="直線矢印コネクタ 47">
          <a:extLst>
            <a:ext uri="{FF2B5EF4-FFF2-40B4-BE49-F238E27FC236}">
              <a16:creationId xmlns:a16="http://schemas.microsoft.com/office/drawing/2014/main" id="{00000000-0008-0000-0000-000043000000}"/>
            </a:ext>
          </a:extLst>
        </xdr:cNvPr>
        <xdr:cNvCxnSpPr>
          <a:cxnSpLocks noChangeShapeType="1"/>
        </xdr:cNvCxnSpPr>
      </xdr:nvCxnSpPr>
      <xdr:spPr bwMode="auto">
        <a:xfrm flipV="1">
          <a:off x="3543300" y="35394900"/>
          <a:ext cx="180975" cy="609600"/>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12</xdr:col>
      <xdr:colOff>152400</xdr:colOff>
      <xdr:row>208</xdr:row>
      <xdr:rowOff>123825</xdr:rowOff>
    </xdr:from>
    <xdr:to>
      <xdr:col>13</xdr:col>
      <xdr:colOff>19050</xdr:colOff>
      <xdr:row>211</xdr:row>
      <xdr:rowOff>161925</xdr:rowOff>
    </xdr:to>
    <xdr:sp macro="" textlink="">
      <xdr:nvSpPr>
        <xdr:cNvPr id="68" name="正方形/長方形 44">
          <a:extLst>
            <a:ext uri="{FF2B5EF4-FFF2-40B4-BE49-F238E27FC236}">
              <a16:creationId xmlns:a16="http://schemas.microsoft.com/office/drawing/2014/main" id="{00000000-0008-0000-0000-000044000000}"/>
            </a:ext>
          </a:extLst>
        </xdr:cNvPr>
        <xdr:cNvSpPr>
          <a:spLocks noChangeArrowheads="1"/>
        </xdr:cNvSpPr>
      </xdr:nvSpPr>
      <xdr:spPr bwMode="auto">
        <a:xfrm>
          <a:off x="8553450" y="35099625"/>
          <a:ext cx="552450" cy="552450"/>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xdr:col>
      <xdr:colOff>171450</xdr:colOff>
      <xdr:row>209</xdr:row>
      <xdr:rowOff>19050</xdr:rowOff>
    </xdr:from>
    <xdr:to>
      <xdr:col>12</xdr:col>
      <xdr:colOff>76200</xdr:colOff>
      <xdr:row>211</xdr:row>
      <xdr:rowOff>152400</xdr:rowOff>
    </xdr:to>
    <xdr:sp macro="" textlink="">
      <xdr:nvSpPr>
        <xdr:cNvPr id="69" name="正方形/長方形 44">
          <a:extLst>
            <a:ext uri="{FF2B5EF4-FFF2-40B4-BE49-F238E27FC236}">
              <a16:creationId xmlns:a16="http://schemas.microsoft.com/office/drawing/2014/main" id="{00000000-0008-0000-0000-000045000000}"/>
            </a:ext>
          </a:extLst>
        </xdr:cNvPr>
        <xdr:cNvSpPr>
          <a:spLocks noChangeArrowheads="1"/>
        </xdr:cNvSpPr>
      </xdr:nvSpPr>
      <xdr:spPr bwMode="auto">
        <a:xfrm>
          <a:off x="3086100" y="35166300"/>
          <a:ext cx="5391150" cy="476250"/>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66673</xdr:colOff>
      <xdr:row>202</xdr:row>
      <xdr:rowOff>19050</xdr:rowOff>
    </xdr:from>
    <xdr:to>
      <xdr:col>11</xdr:col>
      <xdr:colOff>57150</xdr:colOff>
      <xdr:row>206</xdr:row>
      <xdr:rowOff>19051</xdr:rowOff>
    </xdr:to>
    <xdr:sp macro="" textlink="">
      <xdr:nvSpPr>
        <xdr:cNvPr id="70" name="四角形吹き出し 85">
          <a:extLst>
            <a:ext uri="{FF2B5EF4-FFF2-40B4-BE49-F238E27FC236}">
              <a16:creationId xmlns:a16="http://schemas.microsoft.com/office/drawing/2014/main" id="{00000000-0008-0000-0000-000046000000}"/>
            </a:ext>
          </a:extLst>
        </xdr:cNvPr>
        <xdr:cNvSpPr/>
      </xdr:nvSpPr>
      <xdr:spPr bwMode="auto">
        <a:xfrm>
          <a:off x="5038723" y="33966150"/>
          <a:ext cx="2733677" cy="685801"/>
        </a:xfrm>
        <a:prstGeom prst="wedgeRectCallout">
          <a:avLst>
            <a:gd name="adj1" fmla="val -46279"/>
            <a:gd name="adj2" fmla="val 116313"/>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②</a:t>
          </a:r>
        </a:p>
        <a:p>
          <a:pPr algn="l"/>
          <a:r>
            <a:rPr kumimoji="1" lang="ja-JP" altLang="en-US" sz="1100"/>
            <a:t>必要となる資料が表示されます。</a:t>
          </a:r>
        </a:p>
      </xdr:txBody>
    </xdr:sp>
    <xdr:clientData/>
  </xdr:twoCellAnchor>
  <xdr:twoCellAnchor>
    <xdr:from>
      <xdr:col>11</xdr:col>
      <xdr:colOff>47625</xdr:colOff>
      <xdr:row>210</xdr:row>
      <xdr:rowOff>66675</xdr:rowOff>
    </xdr:from>
    <xdr:to>
      <xdr:col>12</xdr:col>
      <xdr:colOff>285750</xdr:colOff>
      <xdr:row>211</xdr:row>
      <xdr:rowOff>0</xdr:rowOff>
    </xdr:to>
    <xdr:cxnSp macro="">
      <xdr:nvCxnSpPr>
        <xdr:cNvPr id="71" name="直線矢印コネクタ 47">
          <a:extLst>
            <a:ext uri="{FF2B5EF4-FFF2-40B4-BE49-F238E27FC236}">
              <a16:creationId xmlns:a16="http://schemas.microsoft.com/office/drawing/2014/main" id="{00000000-0008-0000-0000-000047000000}"/>
            </a:ext>
          </a:extLst>
        </xdr:cNvPr>
        <xdr:cNvCxnSpPr>
          <a:cxnSpLocks noChangeShapeType="1"/>
        </xdr:cNvCxnSpPr>
      </xdr:nvCxnSpPr>
      <xdr:spPr bwMode="auto">
        <a:xfrm flipV="1">
          <a:off x="7762875" y="35385375"/>
          <a:ext cx="923925" cy="104775"/>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xdr:from>
      <xdr:col>12</xdr:col>
      <xdr:colOff>647698</xdr:colOff>
      <xdr:row>199</xdr:row>
      <xdr:rowOff>28575</xdr:rowOff>
    </xdr:from>
    <xdr:to>
      <xdr:col>16</xdr:col>
      <xdr:colOff>638175</xdr:colOff>
      <xdr:row>204</xdr:row>
      <xdr:rowOff>85726</xdr:rowOff>
    </xdr:to>
    <xdr:sp macro="" textlink="">
      <xdr:nvSpPr>
        <xdr:cNvPr id="72" name="四角形吹き出し 87">
          <a:extLst>
            <a:ext uri="{FF2B5EF4-FFF2-40B4-BE49-F238E27FC236}">
              <a16:creationId xmlns:a16="http://schemas.microsoft.com/office/drawing/2014/main" id="{00000000-0008-0000-0000-000048000000}"/>
            </a:ext>
          </a:extLst>
        </xdr:cNvPr>
        <xdr:cNvSpPr/>
      </xdr:nvSpPr>
      <xdr:spPr bwMode="auto">
        <a:xfrm>
          <a:off x="9048748" y="33461325"/>
          <a:ext cx="2733677" cy="914401"/>
        </a:xfrm>
        <a:prstGeom prst="wedgeRectCallout">
          <a:avLst>
            <a:gd name="adj1" fmla="val -49066"/>
            <a:gd name="adj2" fmla="val 119438"/>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③</a:t>
          </a:r>
        </a:p>
        <a:p>
          <a:pPr algn="l"/>
          <a:r>
            <a:rPr kumimoji="1" lang="ja-JP" altLang="en-US" sz="1100"/>
            <a:t>各資料が準備できていることを確認し</a:t>
          </a:r>
        </a:p>
        <a:p>
          <a:pPr algn="l"/>
          <a:r>
            <a:rPr kumimoji="1" lang="ja-JP" altLang="en-US" sz="1100"/>
            <a:t>チェックします（「レ」の表示にします）。</a:t>
          </a:r>
        </a:p>
      </xdr:txBody>
    </xdr:sp>
    <xdr:clientData/>
  </xdr:twoCellAnchor>
  <xdr:twoCellAnchor editAs="oneCell">
    <xdr:from>
      <xdr:col>1</xdr:col>
      <xdr:colOff>0</xdr:colOff>
      <xdr:row>219</xdr:row>
      <xdr:rowOff>0</xdr:rowOff>
    </xdr:from>
    <xdr:to>
      <xdr:col>14</xdr:col>
      <xdr:colOff>76200</xdr:colOff>
      <xdr:row>231</xdr:row>
      <xdr:rowOff>114300</xdr:rowOff>
    </xdr:to>
    <xdr:pic>
      <xdr:nvPicPr>
        <xdr:cNvPr id="73" name="図 88">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t="68120" r="30885" b="2"/>
        <a:stretch>
          <a:fillRect/>
        </a:stretch>
      </xdr:blipFill>
      <xdr:spPr bwMode="auto">
        <a:xfrm>
          <a:off x="857250" y="36861750"/>
          <a:ext cx="8991600"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152400</xdr:colOff>
      <xdr:row>222</xdr:row>
      <xdr:rowOff>19050</xdr:rowOff>
    </xdr:from>
    <xdr:to>
      <xdr:col>13</xdr:col>
      <xdr:colOff>19050</xdr:colOff>
      <xdr:row>225</xdr:row>
      <xdr:rowOff>47625</xdr:rowOff>
    </xdr:to>
    <xdr:sp macro="" textlink="">
      <xdr:nvSpPr>
        <xdr:cNvPr id="74" name="正方形/長方形 44">
          <a:extLst>
            <a:ext uri="{FF2B5EF4-FFF2-40B4-BE49-F238E27FC236}">
              <a16:creationId xmlns:a16="http://schemas.microsoft.com/office/drawing/2014/main" id="{00000000-0008-0000-0000-00004A000000}"/>
            </a:ext>
          </a:extLst>
        </xdr:cNvPr>
        <xdr:cNvSpPr>
          <a:spLocks noChangeArrowheads="1"/>
        </xdr:cNvSpPr>
      </xdr:nvSpPr>
      <xdr:spPr bwMode="auto">
        <a:xfrm>
          <a:off x="8553450" y="37395150"/>
          <a:ext cx="552450" cy="542925"/>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104773</xdr:colOff>
      <xdr:row>214</xdr:row>
      <xdr:rowOff>133349</xdr:rowOff>
    </xdr:from>
    <xdr:to>
      <xdr:col>18</xdr:col>
      <xdr:colOff>104775</xdr:colOff>
      <xdr:row>220</xdr:row>
      <xdr:rowOff>19050</xdr:rowOff>
    </xdr:to>
    <xdr:sp macro="" textlink="">
      <xdr:nvSpPr>
        <xdr:cNvPr id="75" name="四角形吹き出し 90">
          <a:extLst>
            <a:ext uri="{FF2B5EF4-FFF2-40B4-BE49-F238E27FC236}">
              <a16:creationId xmlns:a16="http://schemas.microsoft.com/office/drawing/2014/main" id="{00000000-0008-0000-0000-00004B000000}"/>
            </a:ext>
          </a:extLst>
        </xdr:cNvPr>
        <xdr:cNvSpPr/>
      </xdr:nvSpPr>
      <xdr:spPr bwMode="auto">
        <a:xfrm>
          <a:off x="9191623" y="36137849"/>
          <a:ext cx="3429002" cy="914401"/>
        </a:xfrm>
        <a:prstGeom prst="wedgeRectCallout">
          <a:avLst>
            <a:gd name="adj1" fmla="val -49066"/>
            <a:gd name="adj2" fmla="val 119438"/>
          </a:avLst>
        </a:prstGeom>
        <a:solidFill>
          <a:schemeClr val="tx2">
            <a:lumMod val="20000"/>
            <a:lumOff val="80000"/>
          </a:schemeClr>
        </a:solidFill>
        <a:ln w="15875" cap="flat" cmpd="sng" algn="ctr">
          <a:solidFill>
            <a:srgbClr val="002060"/>
          </a:solidFill>
          <a:prstDash val="solid"/>
          <a:round/>
          <a:headEnd type="none" w="med" len="med"/>
          <a:tailEnd type="none" w="med" len="med"/>
        </a:ln>
        <a:effectLst>
          <a:outerShdw dist="35921" dir="2700000" algn="ctr" rotWithShape="0">
            <a:srgbClr val="000000"/>
          </a:outerShdw>
        </a:effectLst>
      </xdr:spPr>
      <xdr:txBody>
        <a:bodyPr vertOverflow="clip" horzOverflow="clip" wrap="none" lIns="18288" tIns="0" rIns="0" bIns="0" rtlCol="0" anchor="ctr" upright="1">
          <a:noAutofit/>
        </a:bodyPr>
        <a:lstStyle/>
        <a:p>
          <a:pPr algn="l"/>
          <a:r>
            <a:rPr kumimoji="1" lang="ja-JP" altLang="en-US" sz="1100"/>
            <a:t>④</a:t>
          </a:r>
        </a:p>
        <a:p>
          <a:pPr algn="l"/>
          <a:r>
            <a:rPr kumimoji="1" lang="ja-JP" altLang="en-US" sz="1100"/>
            <a:t>チェック欄が全て「レ」表示となっていれば</a:t>
          </a:r>
          <a:r>
            <a:rPr kumimoji="1" lang="en-US" altLang="ja-JP" sz="1100"/>
            <a:t>OK</a:t>
          </a:r>
          <a:r>
            <a:rPr kumimoji="1" lang="ja-JP" altLang="en-US" sz="1100"/>
            <a:t>です。</a:t>
          </a:r>
        </a:p>
        <a:p>
          <a:pPr algn="l"/>
          <a:r>
            <a:rPr kumimoji="1" lang="ja-JP" altLang="en-US" sz="1100"/>
            <a:t>黄色い項目がなくなっていることを確認して下さい。</a:t>
          </a:r>
        </a:p>
      </xdr:txBody>
    </xdr:sp>
    <xdr:clientData/>
  </xdr:twoCellAnchor>
  <xdr:twoCellAnchor>
    <xdr:from>
      <xdr:col>12</xdr:col>
      <xdr:colOff>438150</xdr:colOff>
      <xdr:row>212</xdr:row>
      <xdr:rowOff>161925</xdr:rowOff>
    </xdr:from>
    <xdr:to>
      <xdr:col>12</xdr:col>
      <xdr:colOff>447675</xdr:colOff>
      <xdr:row>220</xdr:row>
      <xdr:rowOff>76200</xdr:rowOff>
    </xdr:to>
    <xdr:cxnSp macro="">
      <xdr:nvCxnSpPr>
        <xdr:cNvPr id="76" name="直線矢印コネクタ 47">
          <a:extLst>
            <a:ext uri="{FF2B5EF4-FFF2-40B4-BE49-F238E27FC236}">
              <a16:creationId xmlns:a16="http://schemas.microsoft.com/office/drawing/2014/main" id="{00000000-0008-0000-0000-00004C000000}"/>
            </a:ext>
          </a:extLst>
        </xdr:cNvPr>
        <xdr:cNvCxnSpPr>
          <a:cxnSpLocks noChangeShapeType="1"/>
        </xdr:cNvCxnSpPr>
      </xdr:nvCxnSpPr>
      <xdr:spPr bwMode="auto">
        <a:xfrm>
          <a:off x="8839200" y="35823525"/>
          <a:ext cx="9525" cy="1285875"/>
        </a:xfrm>
        <a:prstGeom prst="straightConnector1">
          <a:avLst/>
        </a:prstGeom>
        <a:noFill/>
        <a:ln w="38100" algn="ctr">
          <a:solidFill>
            <a:srgbClr val="0070C0"/>
          </a:solidFill>
          <a:round/>
          <a:headEnd/>
          <a:tailEnd type="triangle" w="med" len="med"/>
        </a:ln>
        <a:effectLst>
          <a:outerShdw dist="35921" dir="2700000" algn="ctr" rotWithShape="0">
            <a:srgbClr val="000000"/>
          </a:outerShdw>
        </a:effectLst>
        <a:extLst>
          <a:ext uri="{909E8E84-426E-40DD-AFC4-6F175D3DCCD1}">
            <a14:hiddenFill xmlns:a14="http://schemas.microsoft.com/office/drawing/2010/main">
              <a:noFill/>
            </a14:hiddenFill>
          </a:ext>
        </a:extLst>
      </xdr:spPr>
    </xdr:cxnSp>
    <xdr:clientData/>
  </xdr:twoCellAnchor>
  <xdr:twoCellAnchor editAs="oneCell">
    <xdr:from>
      <xdr:col>1</xdr:col>
      <xdr:colOff>523875</xdr:colOff>
      <xdr:row>6</xdr:row>
      <xdr:rowOff>57150</xdr:rowOff>
    </xdr:from>
    <xdr:to>
      <xdr:col>8</xdr:col>
      <xdr:colOff>438150</xdr:colOff>
      <xdr:row>14</xdr:row>
      <xdr:rowOff>66675</xdr:rowOff>
    </xdr:to>
    <xdr:pic>
      <xdr:nvPicPr>
        <xdr:cNvPr id="77" name="図 76">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81125" y="400050"/>
          <a:ext cx="471487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466725</xdr:colOff>
      <xdr:row>16</xdr:row>
      <xdr:rowOff>133350</xdr:rowOff>
    </xdr:from>
    <xdr:to>
      <xdr:col>9</xdr:col>
      <xdr:colOff>0</xdr:colOff>
      <xdr:row>30</xdr:row>
      <xdr:rowOff>0</xdr:rowOff>
    </xdr:to>
    <xdr:pic>
      <xdr:nvPicPr>
        <xdr:cNvPr id="78" name="図 77">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23975" y="2190750"/>
          <a:ext cx="501967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314324</xdr:colOff>
      <xdr:row>24</xdr:row>
      <xdr:rowOff>104776</xdr:rowOff>
    </xdr:from>
    <xdr:to>
      <xdr:col>7</xdr:col>
      <xdr:colOff>438149</xdr:colOff>
      <xdr:row>27</xdr:row>
      <xdr:rowOff>104776</xdr:rowOff>
    </xdr:to>
    <xdr:sp macro="" textlink="">
      <xdr:nvSpPr>
        <xdr:cNvPr id="79" name="正方形/長方形 44">
          <a:extLst>
            <a:ext uri="{FF2B5EF4-FFF2-40B4-BE49-F238E27FC236}">
              <a16:creationId xmlns:a16="http://schemas.microsoft.com/office/drawing/2014/main" id="{00000000-0008-0000-0000-00004F000000}"/>
            </a:ext>
          </a:extLst>
        </xdr:cNvPr>
        <xdr:cNvSpPr>
          <a:spLocks noChangeArrowheads="1"/>
        </xdr:cNvSpPr>
      </xdr:nvSpPr>
      <xdr:spPr bwMode="auto">
        <a:xfrm>
          <a:off x="4600574" y="3533776"/>
          <a:ext cx="809625" cy="514350"/>
        </a:xfrm>
        <a:prstGeom prst="rect">
          <a:avLst/>
        </a:prstGeom>
        <a:noFill/>
        <a:ln w="38100" algn="ctr">
          <a:solidFill>
            <a:srgbClr val="0070C0"/>
          </a:solidFill>
          <a:round/>
          <a:headEnd/>
          <a:tailEnd/>
        </a:ln>
        <a:effectLst>
          <a:outerShdw dist="35921" dir="2700000"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666750</xdr:colOff>
      <xdr:row>278</xdr:row>
      <xdr:rowOff>19050</xdr:rowOff>
    </xdr:from>
    <xdr:to>
      <xdr:col>3</xdr:col>
      <xdr:colOff>638175</xdr:colOff>
      <xdr:row>281</xdr:row>
      <xdr:rowOff>19050</xdr:rowOff>
    </xdr:to>
    <xdr:pic>
      <xdr:nvPicPr>
        <xdr:cNvPr id="80" name="図 79">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524000" y="46996350"/>
          <a:ext cx="1343025"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533400</xdr:colOff>
      <xdr:row>6</xdr:row>
      <xdr:rowOff>76200</xdr:rowOff>
    </xdr:from>
    <xdr:to>
      <xdr:col>32</xdr:col>
      <xdr:colOff>428124</xdr:colOff>
      <xdr:row>38</xdr:row>
      <xdr:rowOff>104084</xdr:rowOff>
    </xdr:to>
    <xdr:pic>
      <xdr:nvPicPr>
        <xdr:cNvPr id="81" name="図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17"/>
        <a:stretch>
          <a:fillRect/>
        </a:stretch>
      </xdr:blipFill>
      <xdr:spPr>
        <a:xfrm>
          <a:off x="18535650" y="1171575"/>
          <a:ext cx="4009524" cy="5523809"/>
        </a:xfrm>
        <a:prstGeom prst="rect">
          <a:avLst/>
        </a:prstGeom>
      </xdr:spPr>
    </xdr:pic>
    <xdr:clientData/>
  </xdr:twoCellAnchor>
  <xdr:twoCellAnchor editAs="oneCell">
    <xdr:from>
      <xdr:col>9</xdr:col>
      <xdr:colOff>647700</xdr:colOff>
      <xdr:row>6</xdr:row>
      <xdr:rowOff>76200</xdr:rowOff>
    </xdr:from>
    <xdr:to>
      <xdr:col>19</xdr:col>
      <xdr:colOff>131193</xdr:colOff>
      <xdr:row>22</xdr:row>
      <xdr:rowOff>114300</xdr:rowOff>
    </xdr:to>
    <xdr:pic>
      <xdr:nvPicPr>
        <xdr:cNvPr id="82" name="図 81">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991350" y="1171575"/>
          <a:ext cx="6341493"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352425</xdr:colOff>
      <xdr:row>7</xdr:row>
      <xdr:rowOff>57150</xdr:rowOff>
    </xdr:from>
    <xdr:to>
      <xdr:col>19</xdr:col>
      <xdr:colOff>295275</xdr:colOff>
      <xdr:row>9</xdr:row>
      <xdr:rowOff>47625</xdr:rowOff>
    </xdr:to>
    <xdr:sp macro="" textlink="">
      <xdr:nvSpPr>
        <xdr:cNvPr id="83" name="楕円 82">
          <a:extLst>
            <a:ext uri="{FF2B5EF4-FFF2-40B4-BE49-F238E27FC236}">
              <a16:creationId xmlns:a16="http://schemas.microsoft.com/office/drawing/2014/main" id="{00000000-0008-0000-0000-000053000000}"/>
            </a:ext>
          </a:extLst>
        </xdr:cNvPr>
        <xdr:cNvSpPr/>
      </xdr:nvSpPr>
      <xdr:spPr>
        <a:xfrm>
          <a:off x="6696075" y="1323975"/>
          <a:ext cx="6800850" cy="333375"/>
        </a:xfrm>
        <a:prstGeom prst="ellipse">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17</xdr:row>
      <xdr:rowOff>85725</xdr:rowOff>
    </xdr:from>
    <xdr:to>
      <xdr:col>9</xdr:col>
      <xdr:colOff>552450</xdr:colOff>
      <xdr:row>18</xdr:row>
      <xdr:rowOff>123825</xdr:rowOff>
    </xdr:to>
    <xdr:sp macro="" textlink="">
      <xdr:nvSpPr>
        <xdr:cNvPr id="84" name="矢印: 右 83">
          <a:extLst>
            <a:ext uri="{FF2B5EF4-FFF2-40B4-BE49-F238E27FC236}">
              <a16:creationId xmlns:a16="http://schemas.microsoft.com/office/drawing/2014/main" id="{00000000-0008-0000-0000-000054000000}"/>
            </a:ext>
          </a:extLst>
        </xdr:cNvPr>
        <xdr:cNvSpPr/>
      </xdr:nvSpPr>
      <xdr:spPr bwMode="auto">
        <a:xfrm>
          <a:off x="6343650" y="3067050"/>
          <a:ext cx="552450" cy="209550"/>
        </a:xfrm>
        <a:prstGeom prst="rightArrow">
          <a:avLst>
            <a:gd name="adj1" fmla="val 50000"/>
            <a:gd name="adj2" fmla="val 117858"/>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wrap="square" lIns="18288" tIns="0" rIns="0" bIns="0" rtlCol="0" anchor="ctr" upright="1">
          <a:spAutoFit/>
        </a:bodyPr>
        <a:lstStyle/>
        <a:p>
          <a:pPr algn="l"/>
          <a:endParaRPr kumimoji="1" lang="ja-JP" altLang="en-US" sz="1100"/>
        </a:p>
      </xdr:txBody>
    </xdr:sp>
    <xdr:clientData/>
  </xdr:twoCellAnchor>
  <xdr:twoCellAnchor editAs="oneCell">
    <xdr:from>
      <xdr:col>20</xdr:col>
      <xdr:colOff>180975</xdr:colOff>
      <xdr:row>6</xdr:row>
      <xdr:rowOff>76200</xdr:rowOff>
    </xdr:from>
    <xdr:to>
      <xdr:col>25</xdr:col>
      <xdr:colOff>501637</xdr:colOff>
      <xdr:row>29</xdr:row>
      <xdr:rowOff>28575</xdr:rowOff>
    </xdr:to>
    <xdr:pic>
      <xdr:nvPicPr>
        <xdr:cNvPr id="85" name="図 84">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068425" y="1171575"/>
          <a:ext cx="3749662"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200025</xdr:colOff>
      <xdr:row>17</xdr:row>
      <xdr:rowOff>161925</xdr:rowOff>
    </xdr:from>
    <xdr:to>
      <xdr:col>20</xdr:col>
      <xdr:colOff>66675</xdr:colOff>
      <xdr:row>19</xdr:row>
      <xdr:rowOff>28575</xdr:rowOff>
    </xdr:to>
    <xdr:sp macro="" textlink="">
      <xdr:nvSpPr>
        <xdr:cNvPr id="86" name="矢印: 右 85">
          <a:extLst>
            <a:ext uri="{FF2B5EF4-FFF2-40B4-BE49-F238E27FC236}">
              <a16:creationId xmlns:a16="http://schemas.microsoft.com/office/drawing/2014/main" id="{00000000-0008-0000-0000-000056000000}"/>
            </a:ext>
          </a:extLst>
        </xdr:cNvPr>
        <xdr:cNvSpPr/>
      </xdr:nvSpPr>
      <xdr:spPr bwMode="auto">
        <a:xfrm>
          <a:off x="13401675" y="3143250"/>
          <a:ext cx="552450" cy="209550"/>
        </a:xfrm>
        <a:prstGeom prst="rightArrow">
          <a:avLst>
            <a:gd name="adj1" fmla="val 50000"/>
            <a:gd name="adj2" fmla="val 117858"/>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wrap="square" lIns="18288" tIns="0" rIns="0" bIns="0" rtlCol="0" anchor="ctr" upright="1">
          <a:spAutoFit/>
        </a:bodyPr>
        <a:lstStyle/>
        <a:p>
          <a:pPr algn="l"/>
          <a:endParaRPr kumimoji="1" lang="ja-JP" altLang="en-US" sz="1100"/>
        </a:p>
      </xdr:txBody>
    </xdr:sp>
    <xdr:clientData/>
  </xdr:twoCellAnchor>
  <xdr:twoCellAnchor>
    <xdr:from>
      <xdr:col>25</xdr:col>
      <xdr:colOff>561975</xdr:colOff>
      <xdr:row>18</xdr:row>
      <xdr:rowOff>38100</xdr:rowOff>
    </xdr:from>
    <xdr:to>
      <xdr:col>26</xdr:col>
      <xdr:colOff>428625</xdr:colOff>
      <xdr:row>19</xdr:row>
      <xdr:rowOff>76200</xdr:rowOff>
    </xdr:to>
    <xdr:sp macro="" textlink="">
      <xdr:nvSpPr>
        <xdr:cNvPr id="87" name="矢印: 右 86">
          <a:extLst>
            <a:ext uri="{FF2B5EF4-FFF2-40B4-BE49-F238E27FC236}">
              <a16:creationId xmlns:a16="http://schemas.microsoft.com/office/drawing/2014/main" id="{00000000-0008-0000-0000-000057000000}"/>
            </a:ext>
          </a:extLst>
        </xdr:cNvPr>
        <xdr:cNvSpPr/>
      </xdr:nvSpPr>
      <xdr:spPr bwMode="auto">
        <a:xfrm>
          <a:off x="17878425" y="3190875"/>
          <a:ext cx="552450" cy="209550"/>
        </a:xfrm>
        <a:prstGeom prst="rightArrow">
          <a:avLst>
            <a:gd name="adj1" fmla="val 50000"/>
            <a:gd name="adj2" fmla="val 117858"/>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wrap="square" lIns="18288" tIns="0" rIns="0" bIns="0" rtlCol="0" anchor="ctr" upright="1">
          <a:spAutoFit/>
        </a:bodyPr>
        <a:lstStyle/>
        <a:p>
          <a:pPr algn="l"/>
          <a:endParaRPr kumimoji="1" lang="ja-JP" altLang="en-US" sz="1100"/>
        </a:p>
      </xdr:txBody>
    </xdr:sp>
    <xdr:clientData/>
  </xdr:twoCellAnchor>
  <xdr:twoCellAnchor>
    <xdr:from>
      <xdr:col>21</xdr:col>
      <xdr:colOff>419100</xdr:colOff>
      <xdr:row>24</xdr:row>
      <xdr:rowOff>9525</xdr:rowOff>
    </xdr:from>
    <xdr:to>
      <xdr:col>24</xdr:col>
      <xdr:colOff>381000</xdr:colOff>
      <xdr:row>26</xdr:row>
      <xdr:rowOff>0</xdr:rowOff>
    </xdr:to>
    <xdr:sp macro="" textlink="">
      <xdr:nvSpPr>
        <xdr:cNvPr id="88" name="楕円 87">
          <a:extLst>
            <a:ext uri="{FF2B5EF4-FFF2-40B4-BE49-F238E27FC236}">
              <a16:creationId xmlns:a16="http://schemas.microsoft.com/office/drawing/2014/main" id="{00000000-0008-0000-0000-000058000000}"/>
            </a:ext>
          </a:extLst>
        </xdr:cNvPr>
        <xdr:cNvSpPr/>
      </xdr:nvSpPr>
      <xdr:spPr>
        <a:xfrm>
          <a:off x="14992350" y="4191000"/>
          <a:ext cx="2019300" cy="333375"/>
        </a:xfrm>
        <a:prstGeom prst="ellipse">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504826</xdr:colOff>
      <xdr:row>31</xdr:row>
      <xdr:rowOff>114300</xdr:rowOff>
    </xdr:from>
    <xdr:to>
      <xdr:col>32</xdr:col>
      <xdr:colOff>161926</xdr:colOff>
      <xdr:row>33</xdr:row>
      <xdr:rowOff>104775</xdr:rowOff>
    </xdr:to>
    <xdr:sp macro="" textlink="">
      <xdr:nvSpPr>
        <xdr:cNvPr id="89" name="楕円 88">
          <a:extLst>
            <a:ext uri="{FF2B5EF4-FFF2-40B4-BE49-F238E27FC236}">
              <a16:creationId xmlns:a16="http://schemas.microsoft.com/office/drawing/2014/main" id="{00000000-0008-0000-0000-000059000000}"/>
            </a:ext>
          </a:extLst>
        </xdr:cNvPr>
        <xdr:cNvSpPr/>
      </xdr:nvSpPr>
      <xdr:spPr>
        <a:xfrm>
          <a:off x="21250276" y="5495925"/>
          <a:ext cx="1028700" cy="333375"/>
        </a:xfrm>
        <a:prstGeom prst="ellipse">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419101</xdr:colOff>
      <xdr:row>36</xdr:row>
      <xdr:rowOff>76200</xdr:rowOff>
    </xdr:from>
    <xdr:to>
      <xdr:col>30</xdr:col>
      <xdr:colOff>76201</xdr:colOff>
      <xdr:row>38</xdr:row>
      <xdr:rowOff>66675</xdr:rowOff>
    </xdr:to>
    <xdr:sp macro="" textlink="">
      <xdr:nvSpPr>
        <xdr:cNvPr id="90" name="楕円 89">
          <a:extLst>
            <a:ext uri="{FF2B5EF4-FFF2-40B4-BE49-F238E27FC236}">
              <a16:creationId xmlns:a16="http://schemas.microsoft.com/office/drawing/2014/main" id="{00000000-0008-0000-0000-00005A000000}"/>
            </a:ext>
          </a:extLst>
        </xdr:cNvPr>
        <xdr:cNvSpPr/>
      </xdr:nvSpPr>
      <xdr:spPr>
        <a:xfrm>
          <a:off x="19792951" y="6315075"/>
          <a:ext cx="1028700" cy="333375"/>
        </a:xfrm>
        <a:prstGeom prst="ellipse">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0</xdr:colOff>
      <xdr:row>25</xdr:row>
      <xdr:rowOff>0</xdr:rowOff>
    </xdr:from>
    <xdr:to>
      <xdr:col>18</xdr:col>
      <xdr:colOff>66675</xdr:colOff>
      <xdr:row>28</xdr:row>
      <xdr:rowOff>28575</xdr:rowOff>
    </xdr:to>
    <xdr:sp macro="" textlink="">
      <xdr:nvSpPr>
        <xdr:cNvPr id="91" name="テキスト ボックス 90">
          <a:extLst>
            <a:ext uri="{FF2B5EF4-FFF2-40B4-BE49-F238E27FC236}">
              <a16:creationId xmlns:a16="http://schemas.microsoft.com/office/drawing/2014/main" id="{00000000-0008-0000-0000-00005B000000}"/>
            </a:ext>
          </a:extLst>
        </xdr:cNvPr>
        <xdr:cNvSpPr txBox="1"/>
      </xdr:nvSpPr>
      <xdr:spPr>
        <a:xfrm>
          <a:off x="7715250" y="4562475"/>
          <a:ext cx="4867275" cy="5429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rPr>
            <a:t>当ファイルをデスクトップにコピーして、設定してください。</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4</xdr:row>
          <xdr:rowOff>0</xdr:rowOff>
        </xdr:from>
        <xdr:to>
          <xdr:col>20</xdr:col>
          <xdr:colOff>257175</xdr:colOff>
          <xdr:row>6</xdr:row>
          <xdr:rowOff>0</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FF0000"/>
                  </a:solidFill>
                  <a:latin typeface="ＭＳ Ｐゴシック"/>
                  <a:ea typeface="ＭＳ Ｐゴシック"/>
                </a:rPr>
                <a:t>項目チェック及び申請</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342900</xdr:colOff>
          <xdr:row>3</xdr:row>
          <xdr:rowOff>161925</xdr:rowOff>
        </xdr:from>
        <xdr:to>
          <xdr:col>26</xdr:col>
          <xdr:colOff>0</xdr:colOff>
          <xdr:row>6</xdr:row>
          <xdr:rowOff>0</xdr:rowOff>
        </xdr:to>
        <xdr:sp macro="" textlink="">
          <xdr:nvSpPr>
            <xdr:cNvPr id="1026" name="Button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3366FF"/>
                  </a:solidFill>
                  <a:latin typeface="ＭＳ Ｐゴシック"/>
                  <a:ea typeface="ＭＳ Ｐゴシック"/>
                </a:rPr>
                <a:t>印刷</a:t>
              </a:r>
            </a:p>
          </xdr:txBody>
        </xdr:sp>
        <xdr:clientData fPrintsWithSheet="0"/>
      </xdr:twoCellAnchor>
    </mc:Choice>
    <mc:Fallback/>
  </mc:AlternateContent>
  <xdr:twoCellAnchor>
    <xdr:from>
      <xdr:col>21</xdr:col>
      <xdr:colOff>152400</xdr:colOff>
      <xdr:row>0</xdr:row>
      <xdr:rowOff>19050</xdr:rowOff>
    </xdr:from>
    <xdr:to>
      <xdr:col>26</xdr:col>
      <xdr:colOff>171450</xdr:colOff>
      <xdr:row>1</xdr:row>
      <xdr:rowOff>86544</xdr:rowOff>
    </xdr:to>
    <xdr:sp macro="" textlink="">
      <xdr:nvSpPr>
        <xdr:cNvPr id="4" name="四角形: 角を丸くする 3">
          <a:extLst>
            <a:ext uri="{FF2B5EF4-FFF2-40B4-BE49-F238E27FC236}">
              <a16:creationId xmlns:a16="http://schemas.microsoft.com/office/drawing/2014/main" id="{00000000-0008-0000-0100-000004000000}"/>
            </a:ext>
          </a:extLst>
        </xdr:cNvPr>
        <xdr:cNvSpPr/>
      </xdr:nvSpPr>
      <xdr:spPr>
        <a:xfrm>
          <a:off x="7115175" y="19050"/>
          <a:ext cx="1495425" cy="419919"/>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rPr>
            <a:t>要提出</a:t>
          </a:r>
          <a:endParaRPr kumimoji="1" lang="en-US" altLang="ja-JP" sz="28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37</xdr:col>
      <xdr:colOff>257175</xdr:colOff>
      <xdr:row>0</xdr:row>
      <xdr:rowOff>57150</xdr:rowOff>
    </xdr:from>
    <xdr:to>
      <xdr:col>42</xdr:col>
      <xdr:colOff>239010</xdr:colOff>
      <xdr:row>2</xdr:row>
      <xdr:rowOff>85725</xdr:rowOff>
    </xdr:to>
    <xdr:sp macro="" textlink="">
      <xdr:nvSpPr>
        <xdr:cNvPr id="2" name="四角形: 角を丸くする 1">
          <a:extLst>
            <a:ext uri="{FF2B5EF4-FFF2-40B4-BE49-F238E27FC236}">
              <a16:creationId xmlns:a16="http://schemas.microsoft.com/office/drawing/2014/main" id="{00000000-0008-0000-0200-000002000000}"/>
            </a:ext>
          </a:extLst>
        </xdr:cNvPr>
        <xdr:cNvSpPr/>
      </xdr:nvSpPr>
      <xdr:spPr>
        <a:xfrm>
          <a:off x="12725400" y="57150"/>
          <a:ext cx="1648710" cy="5715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a:solidFill>
                <a:sysClr val="windowText" lastClr="000000"/>
              </a:solidFill>
            </a:rPr>
            <a:t>要提出</a:t>
          </a:r>
          <a:endParaRPr kumimoji="1" lang="en-US" altLang="ja-JP" sz="32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wrap="none" lIns="18288" tIns="0" rIns="0" bIns="0" upright="1">
        <a:spAutoFit/>
      </a:bodyPr>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nter222.bpo.fm@hitachi-systems.com" TargetMode="External"/><Relationship Id="rId1" Type="http://schemas.openxmlformats.org/officeDocument/2006/relationships/hyperlink" Target="https://view.officeapps.live.com/op/view.aspx?src=https%3A%2F%2Fwww.pref.ibaraki.jp%2Fdoboku%2Fkanri%2Fkensetsu%2Fdocuments%2Ffaq20220929.xlsx&amp;wdOrigin=BROWSELIN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00DD-9D97-46B1-A24D-5051C3569582}">
  <sheetPr codeName="Sheet8">
    <pageSetUpPr fitToPage="1"/>
  </sheetPr>
  <dimension ref="A1:AB446"/>
  <sheetViews>
    <sheetView showGridLines="0" tabSelected="1" zoomScaleNormal="100" workbookViewId="0">
      <selection activeCell="A2" sqref="A2"/>
    </sheetView>
  </sheetViews>
  <sheetFormatPr defaultRowHeight="13.5" x14ac:dyDescent="0.15"/>
  <cols>
    <col min="1" max="1" width="11.25" customWidth="1"/>
  </cols>
  <sheetData>
    <row r="1" spans="1:28" ht="18.75" x14ac:dyDescent="0.15">
      <c r="A1" s="90" t="s">
        <v>101</v>
      </c>
      <c r="B1" s="90"/>
      <c r="C1" s="90"/>
      <c r="D1" s="90"/>
      <c r="E1" s="90"/>
    </row>
    <row r="2" spans="1:28" x14ac:dyDescent="0.15">
      <c r="B2" s="65" t="s">
        <v>102</v>
      </c>
    </row>
    <row r="3" spans="1:28" x14ac:dyDescent="0.15">
      <c r="B3" s="65" t="s">
        <v>103</v>
      </c>
    </row>
    <row r="4" spans="1:28" ht="14.25" thickBot="1" x14ac:dyDescent="0.2"/>
    <row r="5" spans="1:28" ht="21" customHeight="1" thickTop="1" x14ac:dyDescent="0.15">
      <c r="A5" s="59" t="s">
        <v>84</v>
      </c>
      <c r="B5" s="59"/>
      <c r="C5" s="59"/>
      <c r="D5" s="59"/>
      <c r="K5" s="91" t="s">
        <v>118</v>
      </c>
      <c r="L5" s="92"/>
      <c r="M5" s="92"/>
      <c r="N5" s="92"/>
      <c r="O5" s="92"/>
      <c r="P5" s="92"/>
      <c r="Q5" s="92"/>
      <c r="R5" s="92"/>
      <c r="S5" s="93"/>
    </row>
    <row r="6" spans="1:28" ht="21" customHeight="1" thickBot="1" x14ac:dyDescent="0.2">
      <c r="B6" t="s">
        <v>85</v>
      </c>
      <c r="K6" s="94"/>
      <c r="L6" s="95"/>
      <c r="M6" s="95"/>
      <c r="N6" s="95"/>
      <c r="O6" s="95"/>
      <c r="P6" s="95"/>
      <c r="Q6" s="95"/>
      <c r="R6" s="95"/>
      <c r="S6" s="96"/>
      <c r="U6" t="s">
        <v>117</v>
      </c>
      <c r="AB6" t="s">
        <v>116</v>
      </c>
    </row>
    <row r="7" spans="1:28" ht="14.25" thickTop="1" x14ac:dyDescent="0.15"/>
    <row r="16" spans="1:28" x14ac:dyDescent="0.15">
      <c r="B16" t="s">
        <v>86</v>
      </c>
    </row>
    <row r="31" spans="1:2" x14ac:dyDescent="0.15">
      <c r="A31" s="59" t="s">
        <v>63</v>
      </c>
    </row>
    <row r="32" spans="1:2" x14ac:dyDescent="0.15">
      <c r="B32" t="s">
        <v>98</v>
      </c>
    </row>
    <row r="33" spans="3:28" x14ac:dyDescent="0.15">
      <c r="C33" s="59" t="s">
        <v>64</v>
      </c>
      <c r="D33" t="s">
        <v>74</v>
      </c>
    </row>
    <row r="34" spans="3:28" x14ac:dyDescent="0.15">
      <c r="C34" s="59" t="s">
        <v>65</v>
      </c>
      <c r="D34" t="s">
        <v>66</v>
      </c>
    </row>
    <row r="35" spans="3:28" x14ac:dyDescent="0.15">
      <c r="C35" s="59" t="s">
        <v>67</v>
      </c>
      <c r="D35" t="s">
        <v>68</v>
      </c>
    </row>
    <row r="36" spans="3:28" x14ac:dyDescent="0.15">
      <c r="C36" s="59" t="s">
        <v>69</v>
      </c>
      <c r="D36" t="s">
        <v>88</v>
      </c>
    </row>
    <row r="37" spans="3:28" x14ac:dyDescent="0.15">
      <c r="C37" s="59" t="s">
        <v>70</v>
      </c>
      <c r="D37" t="s">
        <v>89</v>
      </c>
    </row>
    <row r="38" spans="3:28" x14ac:dyDescent="0.15">
      <c r="C38" s="59" t="s">
        <v>71</v>
      </c>
      <c r="D38" t="s">
        <v>75</v>
      </c>
    </row>
    <row r="39" spans="3:28" x14ac:dyDescent="0.15">
      <c r="C39" s="59" t="s">
        <v>76</v>
      </c>
      <c r="D39" t="s">
        <v>99</v>
      </c>
    </row>
    <row r="40" spans="3:28" x14ac:dyDescent="0.15">
      <c r="AB40" s="87" t="s">
        <v>121</v>
      </c>
    </row>
    <row r="41" spans="3:28" x14ac:dyDescent="0.15">
      <c r="C41" s="60" t="s">
        <v>77</v>
      </c>
      <c r="D41" s="61" t="s">
        <v>90</v>
      </c>
      <c r="AB41" s="87" t="s">
        <v>122</v>
      </c>
    </row>
    <row r="42" spans="3:28" x14ac:dyDescent="0.15">
      <c r="D42" t="s">
        <v>78</v>
      </c>
    </row>
    <row r="43" spans="3:28" x14ac:dyDescent="0.15">
      <c r="D43" t="s">
        <v>79</v>
      </c>
    </row>
    <row r="44" spans="3:28" x14ac:dyDescent="0.15">
      <c r="D44" s="62" t="s">
        <v>123</v>
      </c>
    </row>
    <row r="45" spans="3:28" x14ac:dyDescent="0.15">
      <c r="D45" t="s">
        <v>80</v>
      </c>
    </row>
    <row r="46" spans="3:28" x14ac:dyDescent="0.15">
      <c r="D46" t="s">
        <v>81</v>
      </c>
      <c r="F46" t="s">
        <v>82</v>
      </c>
    </row>
    <row r="47" spans="3:28" x14ac:dyDescent="0.15">
      <c r="D47" t="s">
        <v>83</v>
      </c>
      <c r="F47" s="62" t="s">
        <v>104</v>
      </c>
    </row>
    <row r="49" spans="1:2" x14ac:dyDescent="0.15">
      <c r="B49" t="s">
        <v>72</v>
      </c>
    </row>
    <row r="51" spans="1:2" x14ac:dyDescent="0.15">
      <c r="A51" s="59" t="s">
        <v>64</v>
      </c>
      <c r="B51" s="12" t="s">
        <v>74</v>
      </c>
    </row>
    <row r="124" spans="1:2" x14ac:dyDescent="0.15">
      <c r="A124" s="59" t="s">
        <v>65</v>
      </c>
      <c r="B124" s="12" t="s">
        <v>66</v>
      </c>
    </row>
    <row r="157" spans="1:2" x14ac:dyDescent="0.15">
      <c r="A157" s="59" t="s">
        <v>67</v>
      </c>
      <c r="B157" s="12" t="s">
        <v>68</v>
      </c>
    </row>
    <row r="190" spans="1:2" x14ac:dyDescent="0.15">
      <c r="A190" s="59" t="s">
        <v>69</v>
      </c>
      <c r="B190" s="12" t="s">
        <v>91</v>
      </c>
    </row>
    <row r="236" spans="1:2" x14ac:dyDescent="0.15">
      <c r="A236" s="59" t="s">
        <v>70</v>
      </c>
      <c r="B236" s="12" t="s">
        <v>89</v>
      </c>
    </row>
    <row r="273" spans="1:2" x14ac:dyDescent="0.15">
      <c r="A273" s="59" t="s">
        <v>71</v>
      </c>
      <c r="B273" s="12" t="s">
        <v>75</v>
      </c>
    </row>
    <row r="275" spans="1:2" x14ac:dyDescent="0.15">
      <c r="B275" t="s">
        <v>92</v>
      </c>
    </row>
    <row r="277" spans="1:2" x14ac:dyDescent="0.15">
      <c r="B277" t="s">
        <v>93</v>
      </c>
    </row>
    <row r="278" spans="1:2" x14ac:dyDescent="0.15">
      <c r="B278" t="s">
        <v>94</v>
      </c>
    </row>
    <row r="284" spans="1:2" x14ac:dyDescent="0.15">
      <c r="B284" t="s">
        <v>87</v>
      </c>
    </row>
    <row r="446" spans="1:1" x14ac:dyDescent="0.15">
      <c r="A446" t="s">
        <v>73</v>
      </c>
    </row>
  </sheetData>
  <mergeCells count="2">
    <mergeCell ref="A1:E1"/>
    <mergeCell ref="K5:S6"/>
  </mergeCells>
  <phoneticPr fontId="28"/>
  <hyperlinks>
    <hyperlink ref="D44" r:id="rId1" xr:uid="{FFE0B699-BB2B-488D-9890-0CF357CC361F}"/>
    <hyperlink ref="F47" r:id="rId2" xr:uid="{479EFFF3-FC6A-4CD9-BC96-9A35FD6D8411}"/>
  </hyperlinks>
  <pageMargins left="0.70866141732283472" right="0.70866141732283472" top="0.74803149606299213" bottom="0.74803149606299213" header="0.31496062992125984" footer="0.31496062992125984"/>
  <pageSetup paperSize="9" scale="46" fitToHeight="0" orientation="portrait" r:id="rId3"/>
  <headerFooter>
    <oddHeader>&amp;L&amp;22&amp;Y様式第６号の２（建設工事入札参加資格調書（その１　県外業者用）)の申請書類　操作手順</oddHeader>
    <oddFooter>&amp;C&amp;18&amp;P／&amp;N</oddFooter>
  </headerFooter>
  <rowBreaks count="4" manualBreakCount="4">
    <brk id="122" max="20" man="1"/>
    <brk id="234" max="20" man="1"/>
    <brk id="271" max="20" man="1"/>
    <brk id="402" max="20" man="1"/>
  </rowBreak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B1:AA56"/>
  <sheetViews>
    <sheetView view="pageBreakPreview" zoomScaleNormal="100" zoomScaleSheetLayoutView="100" workbookViewId="0">
      <selection activeCell="Q1" sqref="Q1"/>
    </sheetView>
  </sheetViews>
  <sheetFormatPr defaultRowHeight="13.5" x14ac:dyDescent="0.15"/>
  <cols>
    <col min="1" max="1" width="3.125" customWidth="1"/>
    <col min="2" max="2" width="21.125" customWidth="1"/>
    <col min="3" max="3" width="4.125" customWidth="1"/>
    <col min="4" max="21" width="3.5" customWidth="1"/>
    <col min="22" max="22" width="4.625" customWidth="1"/>
    <col min="23" max="23" width="2.875" customWidth="1"/>
    <col min="24" max="24" width="4.625" customWidth="1"/>
    <col min="25" max="25" width="2.625" customWidth="1"/>
    <col min="26" max="26" width="4.625" customWidth="1"/>
    <col min="27" max="27" width="2.625" customWidth="1"/>
  </cols>
  <sheetData>
    <row r="1" spans="2:17" ht="40.5" customHeight="1" x14ac:dyDescent="0.15">
      <c r="B1" t="s">
        <v>52</v>
      </c>
      <c r="Q1" s="88" t="str">
        <f>県外!AG1</f>
        <v>Ver01-02</v>
      </c>
    </row>
    <row r="3" spans="2:17" x14ac:dyDescent="0.15">
      <c r="B3" t="s">
        <v>55</v>
      </c>
    </row>
    <row r="7" spans="2:17" hidden="1" x14ac:dyDescent="0.15"/>
    <row r="9" spans="2:17" x14ac:dyDescent="0.15">
      <c r="B9" t="s">
        <v>29</v>
      </c>
      <c r="C9" t="s">
        <v>97</v>
      </c>
    </row>
    <row r="10" spans="2:17" x14ac:dyDescent="0.15">
      <c r="C10" t="s">
        <v>30</v>
      </c>
    </row>
    <row r="11" spans="2:17" x14ac:dyDescent="0.15">
      <c r="C11" t="s">
        <v>31</v>
      </c>
    </row>
    <row r="12" spans="2:17" x14ac:dyDescent="0.15">
      <c r="C12" t="s">
        <v>32</v>
      </c>
    </row>
    <row r="13" spans="2:17" x14ac:dyDescent="0.15">
      <c r="C13" s="58" t="s">
        <v>62</v>
      </c>
    </row>
    <row r="14" spans="2:17" x14ac:dyDescent="0.15">
      <c r="C14" t="s">
        <v>33</v>
      </c>
    </row>
    <row r="16" spans="2:17" x14ac:dyDescent="0.15">
      <c r="B16" t="s">
        <v>34</v>
      </c>
      <c r="C16" t="s">
        <v>35</v>
      </c>
    </row>
    <row r="17" spans="2:27" x14ac:dyDescent="0.15">
      <c r="C17" t="s">
        <v>36</v>
      </c>
    </row>
    <row r="19" spans="2:27" x14ac:dyDescent="0.15">
      <c r="B19" t="s">
        <v>37</v>
      </c>
      <c r="C19" t="s">
        <v>38</v>
      </c>
    </row>
    <row r="20" spans="2:27" x14ac:dyDescent="0.15">
      <c r="D20" t="s">
        <v>53</v>
      </c>
    </row>
    <row r="21" spans="2:27" x14ac:dyDescent="0.15">
      <c r="D21" t="s">
        <v>54</v>
      </c>
    </row>
    <row r="22" spans="2:27" hidden="1" x14ac:dyDescent="0.15"/>
    <row r="23" spans="2:27" ht="14.25" thickBot="1" x14ac:dyDescent="0.2"/>
    <row r="24" spans="2:27" ht="14.25" thickBot="1" x14ac:dyDescent="0.2">
      <c r="M24" s="110" t="s">
        <v>39</v>
      </c>
      <c r="N24" s="111"/>
      <c r="O24" s="112"/>
      <c r="Q24" s="134" t="s">
        <v>96</v>
      </c>
      <c r="R24" s="135"/>
      <c r="S24" s="135"/>
      <c r="T24" s="135"/>
      <c r="U24" s="135"/>
      <c r="V24" s="135"/>
      <c r="W24" s="135"/>
      <c r="X24" s="135"/>
      <c r="Y24" s="135"/>
      <c r="Z24" s="135"/>
      <c r="AA24" s="136"/>
    </row>
    <row r="25" spans="2:27" x14ac:dyDescent="0.15">
      <c r="D25" s="113" t="s">
        <v>40</v>
      </c>
      <c r="E25" s="114"/>
      <c r="F25" s="114"/>
      <c r="G25" s="114"/>
      <c r="H25" s="114"/>
      <c r="I25" s="114"/>
      <c r="J25" s="114"/>
      <c r="K25" s="115"/>
      <c r="M25" s="122" t="s">
        <v>119</v>
      </c>
      <c r="N25" s="123"/>
      <c r="O25" s="124"/>
      <c r="Q25" s="134"/>
      <c r="R25" s="135"/>
      <c r="S25" s="135"/>
      <c r="T25" s="135"/>
      <c r="U25" s="135"/>
      <c r="V25" s="135"/>
      <c r="W25" s="135"/>
      <c r="X25" s="135"/>
      <c r="Y25" s="135"/>
      <c r="Z25" s="135"/>
      <c r="AA25" s="136"/>
    </row>
    <row r="26" spans="2:27" x14ac:dyDescent="0.15">
      <c r="D26" s="116"/>
      <c r="E26" s="117"/>
      <c r="F26" s="117"/>
      <c r="G26" s="117"/>
      <c r="H26" s="117"/>
      <c r="I26" s="117"/>
      <c r="J26" s="117"/>
      <c r="K26" s="118"/>
      <c r="M26" s="125"/>
      <c r="N26" s="126"/>
      <c r="O26" s="127"/>
      <c r="Q26" s="134"/>
      <c r="R26" s="135"/>
      <c r="S26" s="135"/>
      <c r="T26" s="135"/>
      <c r="U26" s="135"/>
      <c r="V26" s="135"/>
      <c r="W26" s="135"/>
      <c r="X26" s="135"/>
      <c r="Y26" s="135"/>
      <c r="Z26" s="135"/>
      <c r="AA26" s="136"/>
    </row>
    <row r="27" spans="2:27" ht="14.25" thickBot="1" x14ac:dyDescent="0.2">
      <c r="D27" s="119"/>
      <c r="E27" s="120"/>
      <c r="F27" s="120"/>
      <c r="G27" s="120"/>
      <c r="H27" s="120"/>
      <c r="I27" s="120"/>
      <c r="J27" s="120"/>
      <c r="K27" s="121"/>
      <c r="M27" s="128"/>
      <c r="N27" s="129"/>
      <c r="O27" s="130"/>
      <c r="Q27" s="134"/>
      <c r="R27" s="135"/>
      <c r="S27" s="135"/>
      <c r="T27" s="135"/>
      <c r="U27" s="135"/>
      <c r="V27" s="135"/>
      <c r="W27" s="135"/>
      <c r="X27" s="135"/>
      <c r="Y27" s="135"/>
      <c r="Z27" s="135"/>
      <c r="AA27" s="136"/>
    </row>
    <row r="30" spans="2:27" x14ac:dyDescent="0.15">
      <c r="Z30" s="57" t="s">
        <v>61</v>
      </c>
    </row>
    <row r="31" spans="2:27" ht="14.25" thickBot="1" x14ac:dyDescent="0.2">
      <c r="Z31" s="56" t="s">
        <v>60</v>
      </c>
    </row>
    <row r="32" spans="2:27" ht="15" thickBot="1" x14ac:dyDescent="0.2">
      <c r="B32" s="27" t="s">
        <v>0</v>
      </c>
      <c r="C32" s="27"/>
      <c r="D32" s="131" t="str">
        <f>IF(県外!$I$4="","",県外!$I$4)</f>
        <v/>
      </c>
      <c r="E32" s="132"/>
      <c r="F32" s="132"/>
      <c r="G32" s="132"/>
      <c r="H32" s="132"/>
      <c r="I32" s="132"/>
      <c r="J32" s="132"/>
      <c r="K32" s="132"/>
      <c r="L32" s="132"/>
      <c r="M32" s="132"/>
      <c r="N32" s="132"/>
      <c r="O32" s="132"/>
      <c r="P32" s="132"/>
      <c r="Q32" s="132"/>
      <c r="R32" s="132"/>
      <c r="S32" s="132"/>
      <c r="T32" s="132"/>
      <c r="U32" s="133"/>
      <c r="V32" s="27"/>
      <c r="Z32" s="54"/>
    </row>
    <row r="33" spans="2:26" ht="15" thickBot="1" x14ac:dyDescent="0.2">
      <c r="B33" s="27"/>
    </row>
    <row r="34" spans="2:26" ht="15" thickBot="1" x14ac:dyDescent="0.2">
      <c r="B34" s="27" t="s">
        <v>1</v>
      </c>
      <c r="C34" s="27"/>
      <c r="D34" s="131" t="str">
        <f>IF(県外!$I$5="","",県外!$I$5)</f>
        <v/>
      </c>
      <c r="E34" s="132"/>
      <c r="F34" s="132"/>
      <c r="G34" s="132"/>
      <c r="H34" s="132"/>
      <c r="I34" s="132"/>
      <c r="J34" s="132"/>
      <c r="K34" s="132"/>
      <c r="L34" s="132"/>
      <c r="M34" s="132"/>
      <c r="N34" s="132"/>
      <c r="O34" s="132"/>
      <c r="P34" s="132"/>
      <c r="Q34" s="132"/>
      <c r="R34" s="132"/>
      <c r="S34" s="132"/>
      <c r="T34" s="132"/>
      <c r="U34" s="133"/>
      <c r="Z34" s="54"/>
    </row>
    <row r="37" spans="2:26" ht="14.25" thickBot="1" x14ac:dyDescent="0.2">
      <c r="B37" t="s">
        <v>41</v>
      </c>
    </row>
    <row r="38" spans="2:26" ht="15" thickBot="1" x14ac:dyDescent="0.2">
      <c r="B38" t="s">
        <v>42</v>
      </c>
      <c r="C38" t="s">
        <v>43</v>
      </c>
      <c r="D38" s="28" t="str">
        <f>IF(県外!$I$7="","",県外!$I$7)</f>
        <v/>
      </c>
      <c r="E38" s="29" t="str">
        <f>IF(県外!$J$7="","",県外!$J$7)</f>
        <v/>
      </c>
      <c r="F38" s="30" t="s">
        <v>8</v>
      </c>
      <c r="G38" s="29" t="str">
        <f>IF(県外!$L$7="","",県外!$L$7)</f>
        <v/>
      </c>
      <c r="H38" s="29" t="str">
        <f>IF(県外!$M$7="","",県外!$M$7)</f>
        <v/>
      </c>
      <c r="I38" s="29" t="str">
        <f>IF(県外!$N$7="","",県外!$N$7)</f>
        <v/>
      </c>
      <c r="J38" s="29" t="str">
        <f>IF(県外!$O$7="","",県外!$O$7)</f>
        <v/>
      </c>
      <c r="K38" s="29" t="str">
        <f>IF(県外!$P$7="","",県外!$P$7)</f>
        <v/>
      </c>
      <c r="L38" s="31" t="str">
        <f>IF(県外!$Q$7="","",県外!$Q$7)</f>
        <v/>
      </c>
      <c r="M38" s="28" t="str">
        <f>IF(県外!$I$8="","",県外!$I$8)</f>
        <v/>
      </c>
      <c r="N38" s="29" t="str">
        <f>IF(県外!$J$8="","",県外!$J$8)</f>
        <v/>
      </c>
      <c r="O38" s="30" t="s">
        <v>8</v>
      </c>
      <c r="P38" s="29" t="str">
        <f>IF(県外!$L$8="","",県外!$L$8)</f>
        <v/>
      </c>
      <c r="Q38" s="29" t="str">
        <f>IF(県外!$M$8="","",県外!$M$8)</f>
        <v/>
      </c>
      <c r="R38" s="29" t="str">
        <f>IF(県外!$N$8="","",県外!$N$8)</f>
        <v/>
      </c>
      <c r="S38" s="29" t="str">
        <f>IF(県外!$O$8="","",県外!$O$8)</f>
        <v/>
      </c>
      <c r="T38" s="29" t="str">
        <f>IF(県外!$P$8="","",県外!$P$8)</f>
        <v/>
      </c>
      <c r="U38" s="32" t="str">
        <f>IF(県外!$Q$8="","",県外!$Q$8)</f>
        <v/>
      </c>
      <c r="Z38" s="54"/>
    </row>
    <row r="39" spans="2:26" ht="14.25" thickBot="1" x14ac:dyDescent="0.2"/>
    <row r="40" spans="2:26" ht="15" thickBot="1" x14ac:dyDescent="0.2">
      <c r="B40" t="s">
        <v>3</v>
      </c>
      <c r="C40" t="s">
        <v>44</v>
      </c>
      <c r="D40" s="28" t="str">
        <f>IF(県外!$I$9="","",県外!$I$9)</f>
        <v/>
      </c>
      <c r="E40" s="29" t="str">
        <f>IF(県外!$J$9="","",県外!$J$9)</f>
        <v/>
      </c>
      <c r="F40" s="30" t="str">
        <f>IF(県外!$K$9="","",県外!$K$9)</f>
        <v>年</v>
      </c>
      <c r="G40" s="29" t="str">
        <f>IF(県外!$L$9="","",県外!$L$9)</f>
        <v/>
      </c>
      <c r="H40" s="29" t="str">
        <f>IF(県外!$M$9="","",県外!$M$9)</f>
        <v/>
      </c>
      <c r="I40" s="30" t="str">
        <f>IF(県外!$N$9="","",県外!$N$9)</f>
        <v>月</v>
      </c>
      <c r="J40" s="29" t="str">
        <f>IF(県外!$O$9="","",県外!$O$9)</f>
        <v/>
      </c>
      <c r="K40" s="29" t="str">
        <f>IF(県外!$P$9="","",県外!$P$9)</f>
        <v/>
      </c>
      <c r="L40" s="33" t="str">
        <f>IF(県外!$Q$9="","",県外!$Q$9)</f>
        <v>日</v>
      </c>
      <c r="R40" s="37"/>
      <c r="S40" s="37"/>
      <c r="T40" s="45"/>
      <c r="U40" s="36"/>
      <c r="V40" s="38"/>
      <c r="Z40" s="54"/>
    </row>
    <row r="41" spans="2:26" ht="15" thickBot="1" x14ac:dyDescent="0.2">
      <c r="R41" s="27"/>
      <c r="S41" s="27"/>
      <c r="T41" s="36"/>
      <c r="U41" s="36"/>
      <c r="V41" s="38"/>
    </row>
    <row r="42" spans="2:26" ht="15" thickBot="1" x14ac:dyDescent="0.2">
      <c r="B42" s="34" t="s">
        <v>4</v>
      </c>
      <c r="C42" t="s">
        <v>45</v>
      </c>
      <c r="D42" s="28" t="str">
        <f>IF(県外!$I$10="","",県外!$I$10)</f>
        <v/>
      </c>
      <c r="E42" s="29" t="str">
        <f>IF(県外!$J$10="","",県外!$J$10)</f>
        <v/>
      </c>
      <c r="F42" s="29" t="str">
        <f>IF(県外!$K$10="","",県外!$K$10)</f>
        <v/>
      </c>
      <c r="G42" s="29" t="str">
        <f>IF(県外!$L$10="","",県外!$L$10)</f>
        <v/>
      </c>
      <c r="H42" s="29" t="str">
        <f>IF(県外!$M$10="","",県外!$M$10)</f>
        <v/>
      </c>
      <c r="I42" s="29" t="str">
        <f>IF(県外!$N$10="","",県外!$N$10)</f>
        <v/>
      </c>
      <c r="J42" s="29" t="str">
        <f>IF(県外!$O$10="","",県外!$O$10)</f>
        <v/>
      </c>
      <c r="K42" s="29" t="str">
        <f>IF(県外!$P$10="","",県外!$P$10)</f>
        <v/>
      </c>
      <c r="L42" s="29" t="str">
        <f>IF(県外!$Q$10="","",県外!$Q$10)</f>
        <v/>
      </c>
      <c r="M42" s="29" t="str">
        <f>IF(県外!$R$10="","",県外!$R$10)</f>
        <v/>
      </c>
      <c r="N42" s="29" t="str">
        <f>IF(県外!$S$10="","",県外!$S$10)</f>
        <v/>
      </c>
      <c r="O42" s="29" t="str">
        <f>IF(県外!$T$10="","",県外!$T$10)</f>
        <v/>
      </c>
      <c r="P42" s="32" t="str">
        <f>IF(県外!$U$10="","",県外!$U$10)</f>
        <v/>
      </c>
      <c r="R42" s="38"/>
      <c r="S42" s="38"/>
      <c r="T42" s="38"/>
      <c r="U42" s="38"/>
      <c r="V42" s="38"/>
      <c r="Z42" s="54"/>
    </row>
    <row r="43" spans="2:26" ht="15" thickBot="1" x14ac:dyDescent="0.2">
      <c r="B43" s="34"/>
      <c r="R43" s="27"/>
      <c r="S43" s="27"/>
      <c r="T43" s="27"/>
      <c r="U43" s="27"/>
      <c r="V43" s="27"/>
    </row>
    <row r="44" spans="2:26" ht="15" thickBot="1" x14ac:dyDescent="0.2">
      <c r="B44" t="s">
        <v>24</v>
      </c>
      <c r="C44" t="s">
        <v>46</v>
      </c>
      <c r="D44" s="28" t="str">
        <f>IF(県外!$I$13="","",県外!$I$13)</f>
        <v/>
      </c>
      <c r="E44" s="29" t="str">
        <f>IF(県外!$J$13="","",県外!$J$13)</f>
        <v/>
      </c>
      <c r="F44" s="29" t="str">
        <f>IF(県外!$K$13="","",県外!$K$13)</f>
        <v/>
      </c>
      <c r="G44" s="29" t="str">
        <f>IF(県外!$L$13="","",県外!$L$13)</f>
        <v/>
      </c>
      <c r="H44" s="29" t="str">
        <f>IF(県外!$M$13="","",県外!$M$13)</f>
        <v/>
      </c>
      <c r="I44" s="29" t="str">
        <f>IF(県外!$N$13="","",県外!$N$13)</f>
        <v/>
      </c>
      <c r="J44" s="29" t="str">
        <f>IF(県外!$O$13="","",県外!$O$13)</f>
        <v/>
      </c>
      <c r="K44" s="29" t="str">
        <f>IF(県外!$P$13="","",県外!$P$13)</f>
        <v/>
      </c>
      <c r="L44" s="29" t="str">
        <f>IF(県外!$Q$13="","",県外!$Q$13)</f>
        <v/>
      </c>
      <c r="M44" s="29" t="str">
        <f>IF(県外!$R$13="","",県外!$R$13)</f>
        <v/>
      </c>
      <c r="N44" s="29" t="str">
        <f>IF(県外!$S$13="","",県外!$S$13)</f>
        <v/>
      </c>
      <c r="O44" s="29" t="str">
        <f>IF(県外!$T$13="","",県外!$T$13)</f>
        <v/>
      </c>
      <c r="P44" s="32" t="str">
        <f>IF(県外!$U$13="","",県外!$U$13)</f>
        <v/>
      </c>
      <c r="R44" s="36"/>
      <c r="S44" s="36"/>
      <c r="T44" s="36"/>
      <c r="U44" s="36"/>
      <c r="V44" s="36"/>
      <c r="Z44" s="54"/>
    </row>
    <row r="45" spans="2:26" ht="14.25" thickBot="1" x14ac:dyDescent="0.2"/>
    <row r="46" spans="2:26" ht="14.25" thickBot="1" x14ac:dyDescent="0.2">
      <c r="B46" t="s">
        <v>47</v>
      </c>
      <c r="D46" s="35" t="s">
        <v>48</v>
      </c>
      <c r="E46" s="43" t="s">
        <v>49</v>
      </c>
      <c r="F46" s="43" t="s">
        <v>50</v>
      </c>
      <c r="G46" s="43" t="s">
        <v>51</v>
      </c>
      <c r="H46" s="43" t="s">
        <v>105</v>
      </c>
      <c r="I46" s="104"/>
      <c r="J46" s="103"/>
      <c r="K46" s="105"/>
      <c r="L46" s="104"/>
      <c r="M46" s="103"/>
      <c r="N46" s="103"/>
      <c r="O46" s="103"/>
      <c r="P46" s="103"/>
      <c r="Q46" s="103"/>
      <c r="R46" s="103"/>
      <c r="S46" s="103"/>
      <c r="T46" s="103"/>
      <c r="U46" s="103"/>
      <c r="V46" s="137"/>
      <c r="Z46" s="54"/>
    </row>
    <row r="47" spans="2:26" ht="15" thickBot="1" x14ac:dyDescent="0.2">
      <c r="D47" s="47" t="str">
        <f>IF(県外!$I$15="","",県外!$I$15)</f>
        <v/>
      </c>
      <c r="E47" s="44" t="str">
        <f>IF(県外!$I$17="","",県外!$I$17)</f>
        <v/>
      </c>
      <c r="F47" s="44" t="str">
        <f>IF(県外!$I$19="","",県外!$I$19)</f>
        <v/>
      </c>
      <c r="G47" s="44" t="str">
        <f>IF(県外!$I$22="","",県外!$I$22)</f>
        <v/>
      </c>
      <c r="H47" s="71" t="str">
        <f>IF(県外!$I$26="","",県外!$I$26)</f>
        <v/>
      </c>
      <c r="I47" s="71"/>
      <c r="J47" s="108"/>
      <c r="K47" s="138"/>
      <c r="L47" s="72"/>
      <c r="M47" s="139"/>
      <c r="N47" s="109"/>
      <c r="O47" s="139"/>
      <c r="P47" s="109"/>
      <c r="Q47" s="139"/>
      <c r="R47" s="109"/>
      <c r="S47" s="139"/>
      <c r="T47" s="109"/>
      <c r="U47" s="139"/>
      <c r="V47" s="140"/>
    </row>
    <row r="48" spans="2:26" ht="14.25" thickBot="1" x14ac:dyDescent="0.2"/>
    <row r="49" spans="2:26" ht="14.25" x14ac:dyDescent="0.15">
      <c r="D49" s="102"/>
      <c r="E49" s="103"/>
      <c r="F49" s="43"/>
      <c r="G49" s="43"/>
      <c r="H49" s="43"/>
      <c r="I49" s="43"/>
      <c r="J49" s="104"/>
      <c r="K49" s="103"/>
      <c r="L49" s="105"/>
      <c r="M49" s="43"/>
      <c r="N49" s="104"/>
      <c r="O49" s="105"/>
      <c r="P49" s="43"/>
      <c r="Q49" s="106"/>
      <c r="R49" s="107"/>
      <c r="S49" s="46"/>
    </row>
    <row r="50" spans="2:26" ht="15" thickBot="1" x14ac:dyDescent="0.2">
      <c r="D50" s="76"/>
      <c r="E50" s="77"/>
      <c r="F50" s="71"/>
      <c r="G50" s="71"/>
      <c r="H50" s="71"/>
      <c r="I50" s="71"/>
      <c r="J50" s="108"/>
      <c r="K50" s="109"/>
      <c r="L50" s="73"/>
      <c r="M50" s="71"/>
      <c r="N50" s="78"/>
      <c r="O50" s="73"/>
      <c r="P50" s="71"/>
      <c r="Q50" s="78"/>
      <c r="R50" s="73"/>
      <c r="S50" s="79"/>
    </row>
    <row r="51" spans="2:26" ht="15" thickBot="1" x14ac:dyDescent="0.2">
      <c r="J51" s="36"/>
      <c r="K51" s="36"/>
      <c r="L51" s="36"/>
      <c r="M51" s="36"/>
      <c r="N51" s="36"/>
      <c r="O51" s="36"/>
      <c r="P51" s="36"/>
      <c r="Q51" s="36"/>
      <c r="R51" s="36"/>
      <c r="S51" s="36"/>
      <c r="T51" s="36"/>
      <c r="U51" s="36"/>
    </row>
    <row r="52" spans="2:26" ht="14.25" x14ac:dyDescent="0.15">
      <c r="D52" s="97"/>
      <c r="E52" s="98"/>
      <c r="F52" s="98"/>
      <c r="G52" s="98"/>
      <c r="H52" s="99"/>
    </row>
    <row r="53" spans="2:26" ht="15" thickBot="1" x14ac:dyDescent="0.2">
      <c r="D53" s="80"/>
      <c r="E53" s="74"/>
      <c r="F53" s="74"/>
      <c r="G53" s="74"/>
      <c r="H53" s="75"/>
      <c r="X53" s="55" t="s">
        <v>59</v>
      </c>
    </row>
    <row r="54" spans="2:26" ht="14.25" thickBot="1" x14ac:dyDescent="0.2">
      <c r="D54" s="38"/>
      <c r="E54" s="38"/>
      <c r="F54" s="38"/>
      <c r="G54" s="38"/>
      <c r="H54" s="38"/>
      <c r="I54" s="38"/>
      <c r="J54" s="38"/>
      <c r="K54" s="38"/>
      <c r="L54" s="38"/>
      <c r="M54" s="38"/>
      <c r="N54" s="38"/>
      <c r="O54" s="38"/>
      <c r="P54" s="38"/>
      <c r="Q54" s="38"/>
      <c r="R54" s="38"/>
      <c r="S54" s="38"/>
      <c r="T54" s="38"/>
      <c r="X54" s="56" t="s">
        <v>60</v>
      </c>
    </row>
    <row r="55" spans="2:26" ht="27" customHeight="1" thickBot="1" x14ac:dyDescent="0.2">
      <c r="B55" t="s">
        <v>58</v>
      </c>
      <c r="C55">
        <v>8</v>
      </c>
      <c r="D55" s="100" t="s">
        <v>106</v>
      </c>
      <c r="E55" s="101"/>
      <c r="F55" s="101"/>
      <c r="G55" s="101"/>
      <c r="H55" s="101"/>
      <c r="I55" s="101"/>
      <c r="J55" s="101"/>
      <c r="K55" s="101"/>
      <c r="L55" s="101"/>
      <c r="M55" s="101"/>
      <c r="N55" s="101"/>
      <c r="O55" s="101"/>
      <c r="P55" s="101"/>
      <c r="Q55" s="101"/>
      <c r="R55" s="101"/>
      <c r="S55" s="101"/>
      <c r="T55" s="101"/>
      <c r="U55" s="101"/>
      <c r="V55" s="101"/>
      <c r="X55" s="53"/>
      <c r="Z55" s="54"/>
    </row>
    <row r="56" spans="2:26" ht="27" customHeight="1" thickBot="1" x14ac:dyDescent="0.2">
      <c r="C56">
        <v>9</v>
      </c>
      <c r="D56" s="100" t="s">
        <v>100</v>
      </c>
      <c r="E56" s="101"/>
      <c r="F56" s="101"/>
      <c r="G56" s="101"/>
      <c r="H56" s="101"/>
      <c r="I56" s="101"/>
      <c r="J56" s="101"/>
      <c r="K56" s="101"/>
      <c r="L56" s="101"/>
      <c r="M56" s="101"/>
      <c r="N56" s="101"/>
      <c r="O56" s="101"/>
      <c r="P56" s="101"/>
      <c r="Q56" s="101"/>
      <c r="R56" s="101"/>
      <c r="S56" s="101"/>
      <c r="T56" s="101"/>
      <c r="U56" s="101"/>
      <c r="V56" s="101"/>
      <c r="X56" s="53"/>
      <c r="Z56" s="54"/>
    </row>
  </sheetData>
  <sheetProtection algorithmName="SHA-512" hashValue="fKAE8AqggbTcc+DCPsmU4jin1tdjOVc7f3IKas44B9X4Iz+UI5e7loyd4n2XXni3K6xvkZsJCuIoAcG9VDZL9Q==" saltValue="YTDnnhxo87rPdz9D+V+7Rg==" spinCount="100000" sheet="1" objects="1" scenarios="1"/>
  <mergeCells count="23">
    <mergeCell ref="D56:V56"/>
    <mergeCell ref="M24:O24"/>
    <mergeCell ref="D25:K27"/>
    <mergeCell ref="M25:O27"/>
    <mergeCell ref="D32:U32"/>
    <mergeCell ref="D34:U34"/>
    <mergeCell ref="Q25:AA27"/>
    <mergeCell ref="Q24:AA24"/>
    <mergeCell ref="I46:K46"/>
    <mergeCell ref="L46:V46"/>
    <mergeCell ref="J47:K47"/>
    <mergeCell ref="M47:N47"/>
    <mergeCell ref="O47:P47"/>
    <mergeCell ref="Q47:R47"/>
    <mergeCell ref="S47:T47"/>
    <mergeCell ref="U47:V47"/>
    <mergeCell ref="D52:H52"/>
    <mergeCell ref="D55:V55"/>
    <mergeCell ref="D49:E49"/>
    <mergeCell ref="J49:L49"/>
    <mergeCell ref="N49:O49"/>
    <mergeCell ref="Q49:R49"/>
    <mergeCell ref="J50:K50"/>
  </mergeCells>
  <phoneticPr fontId="1"/>
  <conditionalFormatting sqref="D56:V56">
    <cfRule type="expression" dxfId="17" priority="5" stopIfTrue="1">
      <formula>AND($X$56="レ",INDIRECT("県外!$I$26")=0)</formula>
    </cfRule>
    <cfRule type="expression" dxfId="16" priority="8" stopIfTrue="1">
      <formula>AND($X$56="レ",INDIRECT("県外!$I$26")=1)</formula>
    </cfRule>
    <cfRule type="expression" dxfId="15" priority="9" stopIfTrue="1">
      <formula>AND($X$56&lt;&gt;"レ",INDIRECT("県外!$I$26")=0)</formula>
    </cfRule>
    <cfRule type="expression" dxfId="14" priority="11" stopIfTrue="1">
      <formula>AND($X$56&lt;&gt;"レ",INDIRECT("県外!$I$26")=1)</formula>
    </cfRule>
  </conditionalFormatting>
  <conditionalFormatting sqref="X55:X56">
    <cfRule type="expression" dxfId="13" priority="6" stopIfTrue="1">
      <formula>$X$57="レ"</formula>
    </cfRule>
    <cfRule type="expression" dxfId="12" priority="7" stopIfTrue="1">
      <formula>INDIRECT("県内!"&amp;CELL("Address",$I$25))=1</formula>
    </cfRule>
  </conditionalFormatting>
  <conditionalFormatting sqref="D55:V55">
    <cfRule type="expression" dxfId="11" priority="1" stopIfTrue="1">
      <formula>AND($X$55="レ",INDIRECT("県外!$I$22")=0)</formula>
    </cfRule>
    <cfRule type="expression" dxfId="10" priority="2" stopIfTrue="1">
      <formula>AND($X$55="レ",INDIRECT("県外!$I$22")=1)</formula>
    </cfRule>
    <cfRule type="expression" dxfId="9" priority="3" stopIfTrue="1">
      <formula>$X$55="レ"</formula>
    </cfRule>
    <cfRule type="expression" dxfId="8" priority="4" stopIfTrue="1">
      <formula>INDIRECT("県外!"&amp;CELL("Address",$I$22))=2</formula>
    </cfRule>
  </conditionalFormatting>
  <dataValidations count="1">
    <dataValidation type="list" allowBlank="1" showInputMessage="1" showErrorMessage="1" sqref="X55:X56" xr:uid="{00000000-0002-0000-0100-000000000000}">
      <formula1>"　,レ"</formula1>
    </dataValidation>
  </dataValidations>
  <pageMargins left="0.7" right="0.7" top="0.75" bottom="0.75" header="0.3" footer="0.3"/>
  <pageSetup paperSize="9" scale="7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Koumoku_Click">
                <anchor moveWithCells="1" sizeWithCells="1">
                  <from>
                    <xdr:col>14</xdr:col>
                    <xdr:colOff>0</xdr:colOff>
                    <xdr:row>4</xdr:row>
                    <xdr:rowOff>0</xdr:rowOff>
                  </from>
                  <to>
                    <xdr:col>20</xdr:col>
                    <xdr:colOff>257175</xdr:colOff>
                    <xdr:row>6</xdr:row>
                    <xdr:rowOff>0</xdr:rowOff>
                  </to>
                </anchor>
              </controlPr>
            </control>
          </mc:Choice>
        </mc:AlternateContent>
        <mc:AlternateContent xmlns:mc="http://schemas.openxmlformats.org/markup-compatibility/2006">
          <mc:Choice Requires="x14">
            <control shapeId="1026" r:id="rId5" name="Button 2">
              <controlPr defaultSize="0" print="0" autoFill="0" autoPict="0" macro="[0]!自動印刷">
                <anchor moveWithCells="1" sizeWithCells="1">
                  <from>
                    <xdr:col>21</xdr:col>
                    <xdr:colOff>342900</xdr:colOff>
                    <xdr:row>3</xdr:row>
                    <xdr:rowOff>161925</xdr:rowOff>
                  </from>
                  <to>
                    <xdr:col>26</xdr:col>
                    <xdr:colOff>0</xdr:colOff>
                    <xdr:row>6</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00"/>
    <pageSetUpPr fitToPage="1"/>
  </sheetPr>
  <dimension ref="A1:AR27"/>
  <sheetViews>
    <sheetView view="pageBreakPreview" zoomScaleNormal="100" zoomScaleSheetLayoutView="100" workbookViewId="0">
      <selection activeCell="AG2" sqref="AG2"/>
    </sheetView>
  </sheetViews>
  <sheetFormatPr defaultColWidth="4.375" defaultRowHeight="22.5" customHeight="1" x14ac:dyDescent="0.15"/>
  <cols>
    <col min="2" max="8" width="4.625" customWidth="1"/>
  </cols>
  <sheetData>
    <row r="1" spans="1:44" ht="30" customHeight="1" x14ac:dyDescent="0.15">
      <c r="A1" s="14" t="s">
        <v>56</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89" t="s">
        <v>126</v>
      </c>
      <c r="AH1" s="14"/>
      <c r="AI1" s="14"/>
      <c r="AJ1" s="14"/>
      <c r="AK1" s="14"/>
      <c r="AL1" s="14"/>
      <c r="AM1" s="14"/>
      <c r="AN1" s="14"/>
      <c r="AO1" s="14"/>
      <c r="AP1" s="14"/>
      <c r="AQ1" s="14"/>
      <c r="AR1" s="14"/>
    </row>
    <row r="2" spans="1:44" ht="12.75" customHeight="1" x14ac:dyDescent="0.1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row>
    <row r="3" spans="1:44" ht="30" customHeight="1" x14ac:dyDescent="0.15">
      <c r="B3" s="1"/>
      <c r="C3" s="1"/>
      <c r="D3" s="1"/>
      <c r="E3" s="1"/>
      <c r="F3" s="1"/>
      <c r="G3" s="1"/>
      <c r="H3" s="1"/>
      <c r="I3" s="1"/>
      <c r="J3" s="1"/>
      <c r="V3" s="48"/>
      <c r="W3" s="48"/>
      <c r="X3" s="48"/>
    </row>
    <row r="4" spans="1:44" ht="30" customHeight="1" x14ac:dyDescent="0.15">
      <c r="B4" s="141" t="s">
        <v>0</v>
      </c>
      <c r="C4" s="141"/>
      <c r="D4" s="141"/>
      <c r="E4" s="141"/>
      <c r="F4" s="141"/>
      <c r="G4" s="141"/>
      <c r="H4" s="141"/>
      <c r="I4" s="144"/>
      <c r="J4" s="144"/>
      <c r="K4" s="144"/>
      <c r="L4" s="144"/>
      <c r="M4" s="144"/>
      <c r="N4" s="144"/>
      <c r="O4" s="144"/>
      <c r="P4" s="144"/>
      <c r="Q4" s="144"/>
      <c r="R4" s="144"/>
      <c r="S4" s="144"/>
      <c r="T4" s="144"/>
      <c r="U4" s="144"/>
      <c r="V4" s="64"/>
      <c r="W4" s="64"/>
      <c r="X4" s="48"/>
      <c r="AC4" s="156" t="s">
        <v>95</v>
      </c>
      <c r="AD4" s="156"/>
      <c r="AE4" s="156"/>
      <c r="AF4" s="156"/>
      <c r="AG4" s="156"/>
      <c r="AH4" s="156"/>
      <c r="AI4" s="156"/>
      <c r="AJ4" s="156"/>
      <c r="AK4" s="156"/>
      <c r="AL4" s="156"/>
      <c r="AM4" s="156"/>
      <c r="AN4" s="156"/>
      <c r="AO4" s="156"/>
      <c r="AP4" s="156"/>
      <c r="AQ4" s="156"/>
    </row>
    <row r="5" spans="1:44" ht="30" customHeight="1" x14ac:dyDescent="0.15">
      <c r="B5" s="141" t="s">
        <v>1</v>
      </c>
      <c r="C5" s="141"/>
      <c r="D5" s="141"/>
      <c r="E5" s="141"/>
      <c r="F5" s="141"/>
      <c r="G5" s="141"/>
      <c r="H5" s="141"/>
      <c r="I5" s="144"/>
      <c r="J5" s="144"/>
      <c r="K5" s="144"/>
      <c r="L5" s="144"/>
      <c r="M5" s="144"/>
      <c r="N5" s="144"/>
      <c r="O5" s="144"/>
      <c r="P5" s="144"/>
      <c r="Q5" s="144"/>
      <c r="R5" s="144"/>
      <c r="S5" s="144"/>
      <c r="T5" s="144"/>
      <c r="U5" s="144"/>
      <c r="V5" s="64"/>
      <c r="W5" s="64"/>
      <c r="X5" s="48"/>
      <c r="AC5" s="157"/>
      <c r="AD5" s="157"/>
      <c r="AE5" s="157"/>
      <c r="AF5" s="157"/>
      <c r="AG5" s="157"/>
      <c r="AH5" s="157"/>
      <c r="AI5" s="157"/>
      <c r="AJ5" s="157"/>
      <c r="AK5" s="157"/>
      <c r="AL5" s="157"/>
      <c r="AM5" s="157"/>
      <c r="AN5" s="157"/>
      <c r="AO5" s="157"/>
      <c r="AP5" s="157"/>
      <c r="AQ5" s="157"/>
    </row>
    <row r="6" spans="1:44" ht="11.25" customHeight="1" x14ac:dyDescent="0.15">
      <c r="B6" s="2"/>
      <c r="C6" s="2"/>
      <c r="D6" s="2"/>
      <c r="E6" s="2"/>
      <c r="F6" s="2"/>
      <c r="G6" s="2"/>
      <c r="H6" s="2"/>
      <c r="I6" s="2"/>
      <c r="J6" s="1"/>
      <c r="K6" s="1"/>
      <c r="L6" s="1"/>
      <c r="M6" s="1"/>
      <c r="N6" s="1"/>
      <c r="O6" s="1"/>
      <c r="P6" s="1"/>
      <c r="Q6" s="1"/>
      <c r="R6" s="1"/>
      <c r="S6" s="1"/>
      <c r="T6" s="1"/>
      <c r="U6" s="1"/>
      <c r="V6" s="48"/>
      <c r="W6" s="48"/>
      <c r="X6" s="48"/>
    </row>
    <row r="7" spans="1:44" ht="35.25" customHeight="1" x14ac:dyDescent="0.15">
      <c r="A7">
        <v>1</v>
      </c>
      <c r="B7" s="141" t="s">
        <v>2</v>
      </c>
      <c r="C7" s="141"/>
      <c r="D7" s="141"/>
      <c r="E7" s="141"/>
      <c r="F7" s="141"/>
      <c r="G7" s="141"/>
      <c r="H7" s="159"/>
      <c r="I7" s="39"/>
      <c r="J7" s="40"/>
      <c r="K7" s="5" t="s">
        <v>8</v>
      </c>
      <c r="L7" s="40"/>
      <c r="M7" s="40"/>
      <c r="N7" s="40"/>
      <c r="O7" s="40"/>
      <c r="P7" s="40"/>
      <c r="Q7" s="40"/>
      <c r="T7" s="3"/>
      <c r="U7" s="3"/>
      <c r="V7" s="48"/>
      <c r="W7" s="48"/>
      <c r="X7" s="48"/>
      <c r="AC7" s="151" t="s">
        <v>109</v>
      </c>
      <c r="AD7" s="151"/>
      <c r="AE7" s="151"/>
      <c r="AF7" s="151"/>
      <c r="AG7" s="151"/>
      <c r="AH7" s="151"/>
      <c r="AI7" s="151"/>
      <c r="AJ7" s="151"/>
      <c r="AK7" s="151"/>
      <c r="AL7" s="151"/>
      <c r="AM7" s="151"/>
      <c r="AN7" s="151"/>
      <c r="AO7" s="151"/>
      <c r="AP7" s="151"/>
      <c r="AQ7" s="151"/>
    </row>
    <row r="8" spans="1:44" ht="42.75" customHeight="1" x14ac:dyDescent="0.15">
      <c r="B8" s="142" t="s">
        <v>22</v>
      </c>
      <c r="C8" s="142"/>
      <c r="D8" s="142"/>
      <c r="E8" s="142"/>
      <c r="F8" s="142"/>
      <c r="G8" s="142"/>
      <c r="H8" s="143"/>
      <c r="I8" s="41"/>
      <c r="J8" s="41"/>
      <c r="K8" s="50" t="s">
        <v>23</v>
      </c>
      <c r="L8" s="41"/>
      <c r="M8" s="41"/>
      <c r="N8" s="41"/>
      <c r="O8" s="41"/>
      <c r="P8" s="41"/>
      <c r="Q8" s="41"/>
      <c r="T8" s="3"/>
      <c r="U8" s="3"/>
      <c r="AC8" s="151" t="s">
        <v>110</v>
      </c>
      <c r="AD8" s="151"/>
      <c r="AE8" s="151"/>
      <c r="AF8" s="151"/>
      <c r="AG8" s="151"/>
      <c r="AH8" s="151"/>
      <c r="AI8" s="151"/>
      <c r="AJ8" s="151"/>
      <c r="AK8" s="151"/>
      <c r="AL8" s="151"/>
      <c r="AM8" s="151"/>
      <c r="AN8" s="151"/>
      <c r="AO8" s="151"/>
      <c r="AP8" s="151"/>
      <c r="AQ8" s="151"/>
    </row>
    <row r="9" spans="1:44" ht="36.75" customHeight="1" x14ac:dyDescent="0.15">
      <c r="A9">
        <v>2</v>
      </c>
      <c r="B9" s="141" t="s">
        <v>3</v>
      </c>
      <c r="C9" s="141"/>
      <c r="D9" s="141"/>
      <c r="E9" s="141"/>
      <c r="F9" s="141"/>
      <c r="G9" s="141"/>
      <c r="H9" s="141"/>
      <c r="I9" s="40"/>
      <c r="J9" s="40"/>
      <c r="K9" s="5" t="s">
        <v>5</v>
      </c>
      <c r="L9" s="40"/>
      <c r="M9" s="40"/>
      <c r="N9" s="5" t="s">
        <v>6</v>
      </c>
      <c r="O9" s="40"/>
      <c r="P9" s="40"/>
      <c r="Q9" s="5" t="s">
        <v>7</v>
      </c>
      <c r="R9" s="49"/>
      <c r="T9" s="3"/>
      <c r="U9" s="3"/>
      <c r="AC9" s="149" t="s">
        <v>57</v>
      </c>
      <c r="AD9" s="150"/>
      <c r="AE9" s="150"/>
      <c r="AF9" s="150"/>
      <c r="AG9" s="150"/>
      <c r="AH9" s="150"/>
      <c r="AI9" s="150"/>
      <c r="AJ9" s="150"/>
      <c r="AK9" s="150"/>
      <c r="AL9" s="150"/>
      <c r="AM9" s="150"/>
      <c r="AN9" s="150"/>
      <c r="AO9" s="150"/>
      <c r="AP9" s="150"/>
      <c r="AQ9" s="150"/>
    </row>
    <row r="10" spans="1:44" ht="30" customHeight="1" x14ac:dyDescent="0.15">
      <c r="A10">
        <v>3</v>
      </c>
      <c r="B10" s="141" t="s">
        <v>4</v>
      </c>
      <c r="C10" s="141"/>
      <c r="D10" s="141"/>
      <c r="E10" s="141"/>
      <c r="F10" s="141"/>
      <c r="G10" s="141"/>
      <c r="H10" s="141"/>
      <c r="I10" s="40"/>
      <c r="J10" s="40"/>
      <c r="K10" s="40"/>
      <c r="L10" s="40"/>
      <c r="M10" s="40"/>
      <c r="N10" s="40"/>
      <c r="O10" s="40"/>
      <c r="P10" s="40"/>
      <c r="Q10" s="40"/>
      <c r="R10" s="40"/>
      <c r="S10" s="40"/>
      <c r="T10" s="40"/>
      <c r="U10" s="40"/>
      <c r="AC10" s="11" t="s">
        <v>11</v>
      </c>
      <c r="AE10" s="15" t="s">
        <v>12</v>
      </c>
      <c r="AF10" s="16" t="s">
        <v>14</v>
      </c>
      <c r="AG10" s="16" t="s">
        <v>15</v>
      </c>
      <c r="AH10" s="16" t="s">
        <v>16</v>
      </c>
      <c r="AI10" s="16" t="s">
        <v>17</v>
      </c>
      <c r="AJ10" s="16" t="s">
        <v>13</v>
      </c>
      <c r="AK10" s="16" t="s">
        <v>18</v>
      </c>
      <c r="AL10" s="16" t="s">
        <v>16</v>
      </c>
      <c r="AM10" s="16" t="s">
        <v>19</v>
      </c>
      <c r="AN10" s="16" t="s">
        <v>17</v>
      </c>
      <c r="AO10" s="16" t="s">
        <v>17</v>
      </c>
      <c r="AP10" s="16" t="s">
        <v>19</v>
      </c>
      <c r="AQ10" s="16"/>
    </row>
    <row r="11" spans="1:44" ht="5.25" customHeight="1" x14ac:dyDescent="0.15">
      <c r="B11" s="2"/>
      <c r="C11" s="2"/>
      <c r="D11" s="2"/>
      <c r="E11" s="2"/>
      <c r="F11" s="2"/>
      <c r="G11" s="2"/>
      <c r="H11" s="2"/>
      <c r="I11" s="6"/>
      <c r="J11" s="6"/>
      <c r="K11" s="6"/>
      <c r="L11" s="6"/>
      <c r="M11" s="6"/>
      <c r="N11" s="6"/>
      <c r="O11" s="6"/>
      <c r="P11" s="6"/>
      <c r="Q11" s="6"/>
      <c r="R11" s="6"/>
      <c r="S11" s="6"/>
      <c r="T11" s="6"/>
      <c r="U11" s="6"/>
      <c r="AC11" s="12"/>
      <c r="AE11" s="8"/>
    </row>
    <row r="12" spans="1:44" ht="30" customHeight="1" x14ac:dyDescent="0.15">
      <c r="B12" s="13" t="s">
        <v>111</v>
      </c>
      <c r="C12" s="4"/>
      <c r="D12" s="4"/>
      <c r="E12" s="4"/>
      <c r="F12" s="4"/>
      <c r="G12" s="4"/>
      <c r="H12" s="4"/>
      <c r="I12" s="1"/>
      <c r="J12" s="1"/>
      <c r="K12" s="1"/>
      <c r="L12" s="1"/>
      <c r="M12" s="1"/>
      <c r="N12" s="1"/>
      <c r="O12" s="1"/>
      <c r="P12" s="1"/>
      <c r="Q12" s="1"/>
      <c r="R12" s="1"/>
      <c r="S12" s="1"/>
      <c r="T12" s="1"/>
      <c r="U12" s="1"/>
      <c r="V12" s="7"/>
      <c r="AC12" s="11" t="s">
        <v>10</v>
      </c>
      <c r="AH12" s="10"/>
      <c r="AI12" s="7"/>
      <c r="AJ12" s="7"/>
      <c r="AK12" s="7"/>
      <c r="AL12" s="7"/>
      <c r="AM12" s="7"/>
      <c r="AN12" s="7"/>
      <c r="AO12" s="7"/>
      <c r="AP12" s="154" t="s">
        <v>20</v>
      </c>
      <c r="AQ12" s="155"/>
    </row>
    <row r="13" spans="1:44" ht="22.5" customHeight="1" x14ac:dyDescent="0.15">
      <c r="A13" s="18">
        <v>4</v>
      </c>
      <c r="B13" s="148" t="s">
        <v>24</v>
      </c>
      <c r="C13" s="148"/>
      <c r="D13" s="148"/>
      <c r="E13" s="148"/>
      <c r="F13" s="148"/>
      <c r="G13" s="148"/>
      <c r="H13" s="148"/>
      <c r="I13" s="68" t="str">
        <f>IF(V13=12,AA13,"")</f>
        <v/>
      </c>
      <c r="J13" s="69"/>
      <c r="K13" s="69"/>
      <c r="L13" s="69"/>
      <c r="M13" s="69"/>
      <c r="N13" s="69"/>
      <c r="O13" s="69"/>
      <c r="P13" s="69"/>
      <c r="Q13" s="69"/>
      <c r="R13" s="69"/>
      <c r="S13" s="69"/>
      <c r="T13" s="69"/>
      <c r="U13" s="69"/>
      <c r="V13" s="70">
        <f>LEN(J13)+LEN(K13)+LEN(L13)+LEN(M13)+LEN(N13)+LEN(O13)+LEN(P13)+LEN(Q13)+LEN(R13)+LEN(S13)+LEN(T13)+LEN(U13)</f>
        <v>0</v>
      </c>
      <c r="W13" s="70">
        <f>U13+S13+Q13+O13+M13+K13</f>
        <v>0</v>
      </c>
      <c r="X13" s="70">
        <f>T13+R13+P13+N13+L13+J13</f>
        <v>0</v>
      </c>
      <c r="Y13" s="70">
        <f>X13*2+W13</f>
        <v>0</v>
      </c>
      <c r="Z13" s="70">
        <f>MOD(Y13,9)</f>
        <v>0</v>
      </c>
      <c r="AA13" s="70">
        <f>9-Z13</f>
        <v>9</v>
      </c>
      <c r="AB13" s="19"/>
      <c r="AC13" s="152" t="s">
        <v>114</v>
      </c>
      <c r="AD13" s="153"/>
      <c r="AE13" s="153"/>
      <c r="AF13" s="153"/>
      <c r="AG13" s="153"/>
      <c r="AH13" s="153"/>
      <c r="AI13" s="153"/>
      <c r="AJ13" s="153"/>
      <c r="AK13" s="153"/>
      <c r="AL13" s="153"/>
      <c r="AM13" s="153"/>
      <c r="AN13" s="153"/>
      <c r="AO13" s="153"/>
      <c r="AP13" s="153"/>
      <c r="AQ13" s="9"/>
    </row>
    <row r="14" spans="1:44" ht="59.25" customHeight="1" x14ac:dyDescent="0.15">
      <c r="A14" s="20"/>
      <c r="B14" s="148"/>
      <c r="C14" s="148"/>
      <c r="D14" s="148"/>
      <c r="E14" s="148"/>
      <c r="F14" s="148"/>
      <c r="G14" s="148"/>
      <c r="H14" s="148"/>
      <c r="I14" s="147" t="s">
        <v>124</v>
      </c>
      <c r="J14" s="158"/>
      <c r="K14" s="158"/>
      <c r="L14" s="158"/>
      <c r="M14" s="158"/>
      <c r="N14" s="158"/>
      <c r="O14" s="158"/>
      <c r="P14" s="158"/>
      <c r="Q14" s="158"/>
      <c r="R14" s="158"/>
      <c r="S14" s="158"/>
      <c r="T14" s="158"/>
      <c r="U14" s="158"/>
      <c r="V14" s="158"/>
      <c r="W14" s="158"/>
      <c r="X14" s="158"/>
      <c r="Y14" s="158"/>
      <c r="Z14" s="158"/>
      <c r="AA14" s="158"/>
      <c r="AB14" s="158"/>
      <c r="AC14" s="153"/>
      <c r="AD14" s="153"/>
      <c r="AE14" s="153"/>
      <c r="AF14" s="153"/>
      <c r="AG14" s="153"/>
      <c r="AH14" s="153"/>
      <c r="AI14" s="153"/>
      <c r="AJ14" s="153"/>
      <c r="AK14" s="153"/>
      <c r="AL14" s="153"/>
      <c r="AM14" s="153"/>
      <c r="AN14" s="153"/>
      <c r="AO14" s="153"/>
      <c r="AP14" s="153"/>
      <c r="AQ14" s="17"/>
    </row>
    <row r="15" spans="1:44" ht="20.25" customHeight="1" x14ac:dyDescent="0.15">
      <c r="A15" s="21">
        <v>5</v>
      </c>
      <c r="B15" s="148" t="s">
        <v>25</v>
      </c>
      <c r="C15" s="148"/>
      <c r="D15" s="148"/>
      <c r="E15" s="148"/>
      <c r="F15" s="148"/>
      <c r="G15" s="148"/>
      <c r="H15" s="148"/>
      <c r="I15" s="52"/>
      <c r="J15" s="145" t="s">
        <v>28</v>
      </c>
      <c r="K15" s="146"/>
      <c r="L15" s="146"/>
      <c r="M15" s="146"/>
      <c r="N15" s="146"/>
      <c r="O15" s="146"/>
      <c r="P15" s="146"/>
      <c r="Q15" s="146"/>
      <c r="R15" s="146"/>
      <c r="S15" s="146"/>
      <c r="T15" s="146"/>
      <c r="U15" s="146"/>
      <c r="V15" s="22"/>
      <c r="W15" s="23"/>
      <c r="X15" s="23"/>
      <c r="Y15" s="23"/>
      <c r="Z15" s="23"/>
      <c r="AA15" s="23"/>
      <c r="AB15" s="23"/>
      <c r="AC15" s="152" t="s">
        <v>115</v>
      </c>
      <c r="AD15" s="152"/>
      <c r="AE15" s="152"/>
      <c r="AF15" s="152"/>
      <c r="AG15" s="152"/>
      <c r="AH15" s="152"/>
      <c r="AI15" s="152"/>
      <c r="AJ15" s="152"/>
      <c r="AK15" s="152"/>
      <c r="AL15" s="152"/>
      <c r="AM15" s="152"/>
      <c r="AN15" s="152"/>
      <c r="AO15" s="152"/>
      <c r="AP15" s="152"/>
      <c r="AQ15" s="9"/>
    </row>
    <row r="16" spans="1:44" ht="22.5" customHeight="1" x14ac:dyDescent="0.15">
      <c r="A16" s="21"/>
      <c r="B16" s="148"/>
      <c r="C16" s="148"/>
      <c r="D16" s="148"/>
      <c r="E16" s="148"/>
      <c r="F16" s="148"/>
      <c r="G16" s="148"/>
      <c r="H16" s="148"/>
      <c r="I16" s="24"/>
      <c r="J16" s="146"/>
      <c r="K16" s="146"/>
      <c r="L16" s="146"/>
      <c r="M16" s="146"/>
      <c r="N16" s="146"/>
      <c r="O16" s="146"/>
      <c r="P16" s="146"/>
      <c r="Q16" s="146"/>
      <c r="R16" s="146"/>
      <c r="S16" s="146"/>
      <c r="T16" s="146"/>
      <c r="U16" s="146"/>
      <c r="V16" s="146"/>
      <c r="W16" s="146"/>
      <c r="X16" s="146"/>
      <c r="Y16" s="146"/>
      <c r="Z16" s="146"/>
      <c r="AA16" s="146"/>
      <c r="AB16" s="146"/>
      <c r="AC16" s="152"/>
      <c r="AD16" s="152"/>
      <c r="AE16" s="152"/>
      <c r="AF16" s="152"/>
      <c r="AG16" s="152"/>
      <c r="AH16" s="152"/>
      <c r="AI16" s="152"/>
      <c r="AJ16" s="152"/>
      <c r="AK16" s="152"/>
      <c r="AL16" s="152"/>
      <c r="AM16" s="152"/>
      <c r="AN16" s="152"/>
      <c r="AO16" s="152"/>
      <c r="AP16" s="152"/>
      <c r="AQ16" s="17"/>
    </row>
    <row r="17" spans="1:43" ht="24" customHeight="1" x14ac:dyDescent="0.15">
      <c r="A17" s="21">
        <v>6</v>
      </c>
      <c r="B17" s="148" t="s">
        <v>26</v>
      </c>
      <c r="C17" s="148"/>
      <c r="D17" s="148"/>
      <c r="E17" s="148"/>
      <c r="F17" s="148"/>
      <c r="G17" s="148"/>
      <c r="H17" s="148"/>
      <c r="I17" s="52"/>
      <c r="J17" s="145" t="s">
        <v>28</v>
      </c>
      <c r="K17" s="146"/>
      <c r="L17" s="146"/>
      <c r="M17" s="146"/>
      <c r="N17" s="146"/>
      <c r="O17" s="146"/>
      <c r="P17" s="146"/>
      <c r="Q17" s="146"/>
      <c r="R17" s="146"/>
      <c r="S17" s="146"/>
      <c r="T17" s="146"/>
      <c r="U17" s="146"/>
      <c r="V17" s="22"/>
      <c r="W17" s="23"/>
      <c r="X17" s="23"/>
      <c r="Y17" s="23"/>
      <c r="Z17" s="23"/>
      <c r="AA17" s="23"/>
      <c r="AB17" s="23"/>
      <c r="AC17" s="152" t="s">
        <v>112</v>
      </c>
      <c r="AD17" s="152"/>
      <c r="AE17" s="152"/>
      <c r="AF17" s="152"/>
      <c r="AG17" s="152"/>
      <c r="AH17" s="152"/>
      <c r="AI17" s="152"/>
      <c r="AJ17" s="152"/>
      <c r="AK17" s="152"/>
      <c r="AL17" s="152"/>
      <c r="AM17" s="152"/>
      <c r="AN17" s="152"/>
      <c r="AO17" s="152"/>
      <c r="AP17" s="152"/>
      <c r="AQ17" s="9"/>
    </row>
    <row r="18" spans="1:43" ht="23.25" customHeight="1" x14ac:dyDescent="0.15">
      <c r="A18" s="21"/>
      <c r="B18" s="148"/>
      <c r="C18" s="148"/>
      <c r="D18" s="148"/>
      <c r="E18" s="148"/>
      <c r="F18" s="148"/>
      <c r="G18" s="148"/>
      <c r="H18" s="148"/>
      <c r="I18" s="24"/>
      <c r="J18" s="146"/>
      <c r="K18" s="146"/>
      <c r="L18" s="146"/>
      <c r="M18" s="146"/>
      <c r="N18" s="146"/>
      <c r="O18" s="146"/>
      <c r="P18" s="146"/>
      <c r="Q18" s="146"/>
      <c r="R18" s="146"/>
      <c r="S18" s="146"/>
      <c r="T18" s="146"/>
      <c r="U18" s="146"/>
      <c r="V18" s="146"/>
      <c r="W18" s="146"/>
      <c r="X18" s="146"/>
      <c r="Y18" s="146"/>
      <c r="Z18" s="146"/>
      <c r="AA18" s="146"/>
      <c r="AB18" s="146"/>
      <c r="AC18" s="152"/>
      <c r="AD18" s="152"/>
      <c r="AE18" s="152"/>
      <c r="AF18" s="152"/>
      <c r="AG18" s="152"/>
      <c r="AH18" s="152"/>
      <c r="AI18" s="152"/>
      <c r="AJ18" s="152"/>
      <c r="AK18" s="152"/>
      <c r="AL18" s="152"/>
      <c r="AM18" s="152"/>
      <c r="AN18" s="152"/>
      <c r="AO18" s="152"/>
      <c r="AP18" s="152"/>
      <c r="AQ18" s="17"/>
    </row>
    <row r="19" spans="1:43" ht="22.5" customHeight="1" x14ac:dyDescent="0.15">
      <c r="A19" s="21">
        <v>7</v>
      </c>
      <c r="B19" s="148" t="s">
        <v>27</v>
      </c>
      <c r="C19" s="148"/>
      <c r="D19" s="148"/>
      <c r="E19" s="148"/>
      <c r="F19" s="148"/>
      <c r="G19" s="148"/>
      <c r="H19" s="148"/>
      <c r="I19" s="52"/>
      <c r="J19" s="145" t="s">
        <v>28</v>
      </c>
      <c r="K19" s="146"/>
      <c r="L19" s="146"/>
      <c r="M19" s="146"/>
      <c r="N19" s="146"/>
      <c r="O19" s="146"/>
      <c r="P19" s="146"/>
      <c r="Q19" s="146"/>
      <c r="R19" s="146"/>
      <c r="S19" s="146"/>
      <c r="T19" s="146"/>
      <c r="U19" s="146"/>
      <c r="V19" s="22"/>
      <c r="W19" s="23"/>
      <c r="X19" s="23"/>
      <c r="Y19" s="23"/>
      <c r="Z19" s="23"/>
      <c r="AA19" s="23"/>
      <c r="AB19" s="23"/>
      <c r="AC19" s="42"/>
      <c r="AD19" s="42"/>
      <c r="AE19" s="42"/>
      <c r="AF19" s="42"/>
      <c r="AG19" s="42"/>
      <c r="AH19" s="42"/>
      <c r="AI19" s="42"/>
      <c r="AJ19" s="42"/>
      <c r="AK19" s="42"/>
      <c r="AL19" s="42"/>
      <c r="AM19" s="42"/>
      <c r="AN19" s="42"/>
      <c r="AO19" s="42"/>
      <c r="AP19" s="42"/>
      <c r="AQ19" s="9"/>
    </row>
    <row r="20" spans="1:43" ht="21.75" customHeight="1" x14ac:dyDescent="0.15">
      <c r="A20" s="21"/>
      <c r="B20" s="148"/>
      <c r="C20" s="148"/>
      <c r="D20" s="148"/>
      <c r="E20" s="148"/>
      <c r="F20" s="148"/>
      <c r="G20" s="148"/>
      <c r="H20" s="148"/>
      <c r="I20" s="24"/>
      <c r="J20" s="146"/>
      <c r="K20" s="146"/>
      <c r="L20" s="146"/>
      <c r="M20" s="146"/>
      <c r="N20" s="146"/>
      <c r="O20" s="146"/>
      <c r="P20" s="146"/>
      <c r="Q20" s="146"/>
      <c r="R20" s="146"/>
      <c r="S20" s="146"/>
      <c r="T20" s="146"/>
      <c r="U20" s="146"/>
      <c r="V20" s="146"/>
      <c r="W20" s="146"/>
      <c r="X20" s="146"/>
      <c r="Y20" s="146"/>
      <c r="Z20" s="146"/>
      <c r="AA20" s="146"/>
      <c r="AB20" s="146"/>
      <c r="AC20" s="42"/>
      <c r="AD20" s="42"/>
      <c r="AE20" s="42"/>
      <c r="AF20" s="42"/>
      <c r="AG20" s="42"/>
      <c r="AH20" s="42"/>
      <c r="AI20" s="42"/>
      <c r="AJ20" s="42"/>
      <c r="AK20" s="42"/>
      <c r="AL20" s="42"/>
      <c r="AM20" s="42"/>
      <c r="AN20" s="42"/>
      <c r="AO20" s="42"/>
      <c r="AP20" s="42"/>
      <c r="AQ20" s="17"/>
    </row>
    <row r="21" spans="1:43" ht="10.5" customHeight="1" x14ac:dyDescent="0.15">
      <c r="A21" s="81"/>
      <c r="B21" s="66"/>
      <c r="C21" s="66"/>
      <c r="D21" s="66"/>
      <c r="E21" s="66"/>
      <c r="F21" s="66"/>
      <c r="G21" s="66"/>
      <c r="H21" s="66"/>
      <c r="I21" s="82"/>
      <c r="J21" s="169"/>
      <c r="K21" s="169"/>
      <c r="L21" s="169"/>
      <c r="M21" s="169"/>
      <c r="N21" s="169"/>
      <c r="O21" s="169"/>
      <c r="P21" s="169"/>
      <c r="Q21" s="169"/>
      <c r="R21" s="169"/>
      <c r="S21" s="169"/>
      <c r="T21" s="169"/>
      <c r="U21" s="169"/>
      <c r="V21" s="83"/>
      <c r="W21" s="83"/>
      <c r="X21" s="83"/>
      <c r="Y21" s="83"/>
      <c r="Z21" s="83"/>
      <c r="AA21" s="83"/>
      <c r="AB21" s="83"/>
      <c r="AC21" s="84"/>
      <c r="AD21" s="84"/>
      <c r="AE21" s="84"/>
      <c r="AF21" s="84"/>
      <c r="AG21" s="84"/>
      <c r="AH21" s="84"/>
      <c r="AI21" s="84"/>
      <c r="AJ21" s="84"/>
      <c r="AK21" s="84"/>
      <c r="AL21" s="84"/>
      <c r="AM21" s="84"/>
      <c r="AN21" s="84"/>
      <c r="AO21" s="84"/>
      <c r="AP21" s="84"/>
      <c r="AQ21" s="67"/>
    </row>
    <row r="22" spans="1:43" ht="45" customHeight="1" x14ac:dyDescent="0.15">
      <c r="A22" s="81">
        <v>8</v>
      </c>
      <c r="B22" s="147" t="s">
        <v>107</v>
      </c>
      <c r="C22" s="147"/>
      <c r="D22" s="147"/>
      <c r="E22" s="147"/>
      <c r="F22" s="147"/>
      <c r="G22" s="147"/>
      <c r="H22" s="147"/>
      <c r="I22" s="52"/>
      <c r="J22" s="166" t="s">
        <v>125</v>
      </c>
      <c r="K22" s="167"/>
      <c r="L22" s="167"/>
      <c r="M22" s="167"/>
      <c r="N22" s="167"/>
      <c r="O22" s="167"/>
      <c r="P22" s="167"/>
      <c r="Q22" s="167"/>
      <c r="R22" s="167"/>
      <c r="S22" s="167"/>
      <c r="T22" s="167"/>
      <c r="U22" s="167"/>
      <c r="V22" s="167"/>
      <c r="W22" s="167"/>
      <c r="X22" s="167"/>
      <c r="Y22" s="167"/>
      <c r="Z22" s="167"/>
      <c r="AA22" s="167"/>
      <c r="AB22" s="83"/>
      <c r="AC22" s="168" t="s">
        <v>108</v>
      </c>
      <c r="AD22" s="168"/>
      <c r="AE22" s="168"/>
      <c r="AF22" s="168"/>
      <c r="AG22" s="168"/>
      <c r="AH22" s="168"/>
      <c r="AI22" s="168"/>
      <c r="AJ22" s="168"/>
      <c r="AK22" s="168"/>
      <c r="AL22" s="168"/>
      <c r="AM22" s="168"/>
      <c r="AN22" s="168"/>
      <c r="AO22" s="168"/>
      <c r="AP22" s="168"/>
      <c r="AQ22" s="85"/>
    </row>
    <row r="23" spans="1:43" ht="45" customHeight="1" x14ac:dyDescent="0.15">
      <c r="A23" s="81"/>
      <c r="B23" s="147"/>
      <c r="C23" s="147"/>
      <c r="D23" s="147"/>
      <c r="E23" s="147"/>
      <c r="F23" s="147"/>
      <c r="G23" s="147"/>
      <c r="H23" s="147"/>
      <c r="I23" s="86"/>
      <c r="J23" s="160" t="s">
        <v>120</v>
      </c>
      <c r="K23" s="160"/>
      <c r="L23" s="160"/>
      <c r="M23" s="160"/>
      <c r="N23" s="160"/>
      <c r="O23" s="160"/>
      <c r="P23" s="160"/>
      <c r="Q23" s="160"/>
      <c r="R23" s="160"/>
      <c r="S23" s="160"/>
      <c r="T23" s="160"/>
      <c r="U23" s="160"/>
      <c r="V23" s="160"/>
      <c r="W23" s="160"/>
      <c r="X23" s="160"/>
      <c r="Y23" s="160"/>
      <c r="Z23" s="160"/>
      <c r="AA23" s="160"/>
      <c r="AB23" s="160"/>
      <c r="AC23" s="168"/>
      <c r="AD23" s="168"/>
      <c r="AE23" s="168"/>
      <c r="AF23" s="168"/>
      <c r="AG23" s="168"/>
      <c r="AH23" s="168"/>
      <c r="AI23" s="168"/>
      <c r="AJ23" s="168"/>
      <c r="AK23" s="168"/>
      <c r="AL23" s="168"/>
      <c r="AM23" s="168"/>
      <c r="AN23" s="168"/>
      <c r="AO23" s="168"/>
      <c r="AP23" s="168"/>
      <c r="AQ23" s="67"/>
    </row>
    <row r="24" spans="1:43" ht="10.5" customHeight="1" x14ac:dyDescent="0.15">
      <c r="A24" s="81"/>
      <c r="B24" s="147"/>
      <c r="C24" s="147"/>
      <c r="D24" s="147"/>
      <c r="E24" s="147"/>
      <c r="F24" s="147"/>
      <c r="G24" s="147"/>
      <c r="H24" s="147"/>
      <c r="I24" s="86"/>
      <c r="J24" s="160"/>
      <c r="K24" s="160"/>
      <c r="L24" s="160"/>
      <c r="M24" s="160"/>
      <c r="N24" s="160"/>
      <c r="O24" s="160"/>
      <c r="P24" s="160"/>
      <c r="Q24" s="160"/>
      <c r="R24" s="160"/>
      <c r="S24" s="160"/>
      <c r="T24" s="160"/>
      <c r="U24" s="160"/>
      <c r="V24" s="160"/>
      <c r="W24" s="160"/>
      <c r="X24" s="160"/>
      <c r="Y24" s="160"/>
      <c r="Z24" s="160"/>
      <c r="AA24" s="160"/>
      <c r="AB24" s="160"/>
      <c r="AC24" s="168"/>
      <c r="AD24" s="168"/>
      <c r="AE24" s="168"/>
      <c r="AF24" s="168"/>
      <c r="AG24" s="168"/>
      <c r="AH24" s="168"/>
      <c r="AI24" s="168"/>
      <c r="AJ24" s="168"/>
      <c r="AK24" s="168"/>
      <c r="AL24" s="168"/>
      <c r="AM24" s="168"/>
      <c r="AN24" s="168"/>
      <c r="AO24" s="168"/>
      <c r="AP24" s="168"/>
      <c r="AQ24" s="67"/>
    </row>
    <row r="25" spans="1:43" ht="10.5" customHeight="1" x14ac:dyDescent="0.15">
      <c r="A25" s="81"/>
      <c r="B25" s="66"/>
      <c r="C25" s="66"/>
      <c r="D25" s="66"/>
      <c r="E25" s="66"/>
      <c r="F25" s="66"/>
      <c r="G25" s="66"/>
      <c r="H25" s="66"/>
      <c r="I25" s="82"/>
      <c r="J25" s="169"/>
      <c r="K25" s="169"/>
      <c r="L25" s="169"/>
      <c r="M25" s="169"/>
      <c r="N25" s="169"/>
      <c r="O25" s="169"/>
      <c r="P25" s="169"/>
      <c r="Q25" s="169"/>
      <c r="R25" s="169"/>
      <c r="S25" s="169"/>
      <c r="T25" s="169"/>
      <c r="U25" s="169"/>
      <c r="V25" s="83"/>
      <c r="W25" s="83"/>
      <c r="X25" s="83"/>
      <c r="Y25" s="83"/>
      <c r="Z25" s="83"/>
      <c r="AA25" s="83"/>
      <c r="AB25" s="83"/>
      <c r="AC25" s="84"/>
      <c r="AD25" s="84"/>
      <c r="AE25" s="84"/>
      <c r="AF25" s="84"/>
      <c r="AG25" s="84"/>
      <c r="AH25" s="84"/>
      <c r="AI25" s="84"/>
      <c r="AJ25" s="84"/>
      <c r="AK25" s="84"/>
      <c r="AL25" s="84"/>
      <c r="AM25" s="84"/>
      <c r="AN25" s="84"/>
      <c r="AO25" s="84"/>
      <c r="AP25" s="84"/>
      <c r="AQ25" s="67"/>
    </row>
    <row r="26" spans="1:43" ht="22.5" customHeight="1" x14ac:dyDescent="0.15">
      <c r="A26" s="20">
        <v>9</v>
      </c>
      <c r="B26" s="165" t="s">
        <v>21</v>
      </c>
      <c r="C26" s="165"/>
      <c r="D26" s="165"/>
      <c r="E26" s="165"/>
      <c r="F26" s="165"/>
      <c r="G26" s="165"/>
      <c r="H26" s="165"/>
      <c r="I26" s="51"/>
      <c r="J26" s="25" t="s">
        <v>9</v>
      </c>
      <c r="K26" s="25"/>
      <c r="L26" s="25"/>
      <c r="M26" s="25"/>
      <c r="N26" s="20"/>
      <c r="O26" s="20"/>
      <c r="P26" s="20"/>
      <c r="Q26" s="20"/>
      <c r="R26" s="20"/>
      <c r="S26" s="20"/>
      <c r="T26" s="20"/>
      <c r="U26" s="20"/>
      <c r="V26" s="20"/>
      <c r="W26" s="20"/>
      <c r="X26" s="20"/>
      <c r="Y26" s="20"/>
      <c r="Z26" s="20"/>
      <c r="AA26" s="20"/>
      <c r="AB26" s="20"/>
      <c r="AC26" s="161" t="s">
        <v>113</v>
      </c>
      <c r="AD26" s="162"/>
      <c r="AE26" s="162"/>
      <c r="AF26" s="162"/>
      <c r="AG26" s="162"/>
      <c r="AH26" s="162"/>
      <c r="AI26" s="162"/>
      <c r="AJ26" s="162"/>
      <c r="AK26" s="162"/>
      <c r="AL26" s="162"/>
      <c r="AM26" s="162"/>
      <c r="AN26" s="162"/>
      <c r="AO26" s="162"/>
      <c r="AP26" s="163"/>
      <c r="AQ26" s="9"/>
    </row>
    <row r="27" spans="1:43" ht="83.25" customHeight="1" x14ac:dyDescent="0.15">
      <c r="A27" s="20"/>
      <c r="B27" s="165"/>
      <c r="C27" s="165"/>
      <c r="D27" s="165"/>
      <c r="E27" s="165"/>
      <c r="F27" s="165"/>
      <c r="G27" s="165"/>
      <c r="H27" s="165"/>
      <c r="I27" s="26"/>
      <c r="J27" s="25"/>
      <c r="K27" s="25"/>
      <c r="L27" s="25"/>
      <c r="M27" s="25"/>
      <c r="N27" s="20"/>
      <c r="O27" s="20"/>
      <c r="P27" s="20"/>
      <c r="Q27" s="20"/>
      <c r="R27" s="20"/>
      <c r="S27" s="20"/>
      <c r="T27" s="20"/>
      <c r="U27" s="20"/>
      <c r="V27" s="20"/>
      <c r="W27" s="20"/>
      <c r="X27" s="20"/>
      <c r="Y27" s="20"/>
      <c r="Z27" s="20"/>
      <c r="AA27" s="20"/>
      <c r="AB27" s="20"/>
      <c r="AC27" s="162"/>
      <c r="AD27" s="162"/>
      <c r="AE27" s="162"/>
      <c r="AF27" s="162"/>
      <c r="AG27" s="162"/>
      <c r="AH27" s="162"/>
      <c r="AI27" s="162"/>
      <c r="AJ27" s="162"/>
      <c r="AK27" s="162"/>
      <c r="AL27" s="162"/>
      <c r="AM27" s="162"/>
      <c r="AN27" s="162"/>
      <c r="AO27" s="162"/>
      <c r="AP27" s="164"/>
      <c r="AQ27" s="63"/>
    </row>
  </sheetData>
  <mergeCells count="37">
    <mergeCell ref="J23:AB23"/>
    <mergeCell ref="J24:AB24"/>
    <mergeCell ref="AC15:AP16"/>
    <mergeCell ref="B13:H14"/>
    <mergeCell ref="AC26:AP27"/>
    <mergeCell ref="J19:U19"/>
    <mergeCell ref="J20:AB20"/>
    <mergeCell ref="J16:AB16"/>
    <mergeCell ref="AC17:AP18"/>
    <mergeCell ref="B26:H27"/>
    <mergeCell ref="B19:H20"/>
    <mergeCell ref="B17:H18"/>
    <mergeCell ref="J22:AA22"/>
    <mergeCell ref="AC22:AP24"/>
    <mergeCell ref="J25:U25"/>
    <mergeCell ref="J21:U21"/>
    <mergeCell ref="B22:H24"/>
    <mergeCell ref="B15:H16"/>
    <mergeCell ref="AC9:AQ9"/>
    <mergeCell ref="I5:U5"/>
    <mergeCell ref="AC7:AQ7"/>
    <mergeCell ref="AC13:AP14"/>
    <mergeCell ref="AP12:AQ12"/>
    <mergeCell ref="AC4:AE5"/>
    <mergeCell ref="AF4:AQ5"/>
    <mergeCell ref="AC8:AQ8"/>
    <mergeCell ref="I14:AB14"/>
    <mergeCell ref="B4:H4"/>
    <mergeCell ref="J17:U17"/>
    <mergeCell ref="J18:AB18"/>
    <mergeCell ref="B5:H5"/>
    <mergeCell ref="B7:H7"/>
    <mergeCell ref="B9:H9"/>
    <mergeCell ref="B8:H8"/>
    <mergeCell ref="I4:U4"/>
    <mergeCell ref="B10:H10"/>
    <mergeCell ref="J15:U15"/>
  </mergeCells>
  <phoneticPr fontId="1"/>
  <conditionalFormatting sqref="I15">
    <cfRule type="expression" dxfId="7" priority="26" stopIfTrue="1">
      <formula>AND($I$15&lt;4,$I$15&gt;0)</formula>
    </cfRule>
  </conditionalFormatting>
  <conditionalFormatting sqref="I17">
    <cfRule type="expression" dxfId="6" priority="25" stopIfTrue="1">
      <formula>AND($I$17&lt;4,$I$17&gt;0)</formula>
    </cfRule>
  </conditionalFormatting>
  <conditionalFormatting sqref="I19">
    <cfRule type="expression" dxfId="5" priority="24" stopIfTrue="1">
      <formula>AND($I$19&lt;4,$I$19&gt;0)</formula>
    </cfRule>
  </conditionalFormatting>
  <conditionalFormatting sqref="I26">
    <cfRule type="expression" dxfId="4" priority="13" stopIfTrue="1">
      <formula>AND($I$26&lt;2,$I$26&gt;-1,$I$26&lt;&gt;"")</formula>
    </cfRule>
  </conditionalFormatting>
  <conditionalFormatting sqref="AC26">
    <cfRule type="expression" dxfId="3" priority="11" stopIfTrue="1">
      <formula>$I$26=1</formula>
    </cfRule>
  </conditionalFormatting>
  <conditionalFormatting sqref="AC22:AP24">
    <cfRule type="expression" dxfId="2" priority="4">
      <formula>$I$22=2</formula>
    </cfRule>
  </conditionalFormatting>
  <conditionalFormatting sqref="I22">
    <cfRule type="expression" dxfId="1" priority="2">
      <formula>AND($I$22&lt;3,$I$22&gt;-1)</formula>
    </cfRule>
    <cfRule type="expression" dxfId="0" priority="1">
      <formula>AND($I$22="")</formula>
    </cfRule>
  </conditionalFormatting>
  <dataValidations count="7">
    <dataValidation type="list" allowBlank="1" showInputMessage="1" showErrorMessage="1" sqref="I19 I17 I15" xr:uid="{00000000-0002-0000-0200-000000000000}">
      <formula1>"1,2"</formula1>
    </dataValidation>
    <dataValidation type="list" allowBlank="1" showInputMessage="1" showErrorMessage="1" sqref="I26" xr:uid="{00000000-0002-0000-0200-000001000000}">
      <formula1>"0,1"</formula1>
    </dataValidation>
    <dataValidation type="whole" allowBlank="1" showInputMessage="1" showErrorMessage="1" sqref="I9" xr:uid="{00000000-0002-0000-0200-000002000000}">
      <formula1>0</formula1>
      <formula2>5</formula2>
    </dataValidation>
    <dataValidation type="whole" allowBlank="1" showInputMessage="1" showErrorMessage="1" sqref="J9 M9 P9" xr:uid="{00000000-0002-0000-0200-000003000000}">
      <formula1>0</formula1>
      <formula2>9</formula2>
    </dataValidation>
    <dataValidation type="whole" allowBlank="1" showInputMessage="1" showErrorMessage="1" sqref="L9" xr:uid="{00000000-0002-0000-0200-000004000000}">
      <formula1>0</formula1>
      <formula2>1</formula2>
    </dataValidation>
    <dataValidation type="whole" allowBlank="1" showInputMessage="1" showErrorMessage="1" sqref="O9" xr:uid="{00000000-0002-0000-0200-000005000000}">
      <formula1>0</formula1>
      <formula2>3</formula2>
    </dataValidation>
    <dataValidation type="list" allowBlank="1" showInputMessage="1" showErrorMessage="1" sqref="I22" xr:uid="{1543C5AD-7B3F-4D93-BC4F-30806591BEDF}">
      <formula1>"0,1,2"</formula1>
    </dataValidation>
  </dataValidations>
  <pageMargins left="0.35433070866141736" right="0.31496062992125984" top="0.55118110236220474" bottom="0.35433070866141736" header="0.31496062992125984" footer="0.15748031496062992"/>
  <pageSetup paperSize="9" scale="75" orientation="landscape" r:id="rId1"/>
  <ignoredErrors>
    <ignoredError sqref="AE10:AN10"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はじめに「操作手順」（印刷不要）</vt:lpstr>
      <vt:lpstr>表紙</vt:lpstr>
      <vt:lpstr>県外</vt:lpstr>
      <vt:lpstr>'はじめに「操作手順」（印刷不要）'!Print_Area</vt:lpstr>
      <vt:lpstr>県外!Print_Area</vt:lpstr>
      <vt:lpstr>表紙!Print_Area</vt:lpstr>
    </vt:vector>
  </TitlesOfParts>
  <Company>茨城県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Administrator</cp:lastModifiedBy>
  <cp:lastPrinted>2022-09-05T07:56:01Z</cp:lastPrinted>
  <dcterms:created xsi:type="dcterms:W3CDTF">2012-11-22T09:26:33Z</dcterms:created>
  <dcterms:modified xsi:type="dcterms:W3CDTF">2022-11-15T00:06:42Z</dcterms:modified>
</cp:coreProperties>
</file>